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300" windowWidth="11280" windowHeight="783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4)" sheetId="12" r:id="rId6"/>
  </sheets>
  <externalReferences>
    <externalReference r:id="rId7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5">'DSTHI (4)'!$1:$7</definedName>
  </definedNames>
  <calcPr calcId="144525"/>
</workbook>
</file>

<file path=xl/calcChain.xml><?xml version="1.0" encoding="utf-8"?>
<calcChain xmlns="http://schemas.openxmlformats.org/spreadsheetml/2006/main">
  <c r="B9" i="11" l="1"/>
  <c r="B10" i="11" s="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E2" i="11"/>
  <c r="C3" i="11"/>
  <c r="B4" i="11" l="1"/>
  <c r="A9" i="11"/>
  <c r="D3" i="11"/>
  <c r="A8" i="11"/>
  <c r="F2" i="11"/>
  <c r="B11" i="11"/>
  <c r="A10" i="11"/>
  <c r="K10" i="11" l="1"/>
  <c r="E10" i="11"/>
  <c r="C10" i="11"/>
  <c r="D10" i="11"/>
  <c r="F10" i="11"/>
  <c r="B12" i="11"/>
  <c r="A11" i="11"/>
  <c r="K8" i="11"/>
  <c r="E8" i="11"/>
  <c r="C8" i="11"/>
  <c r="D8" i="11"/>
  <c r="F8" i="11"/>
  <c r="F9" i="11"/>
  <c r="D9" i="11"/>
  <c r="K9" i="11"/>
  <c r="C9" i="11"/>
  <c r="E9" i="11"/>
  <c r="B13" i="11" l="1"/>
  <c r="A12" i="11"/>
  <c r="F11" i="11"/>
  <c r="D11" i="11"/>
  <c r="E11" i="11"/>
  <c r="C11" i="11"/>
  <c r="K11" i="11"/>
  <c r="B14" i="11" l="1"/>
  <c r="A13" i="11"/>
  <c r="K12" i="11"/>
  <c r="E12" i="11"/>
  <c r="C12" i="11"/>
  <c r="F12" i="11"/>
  <c r="D12" i="11"/>
  <c r="F13" i="11" l="1"/>
  <c r="D13" i="11"/>
  <c r="K13" i="11"/>
  <c r="C13" i="11"/>
  <c r="E13" i="11"/>
  <c r="B15" i="11"/>
  <c r="A14" i="11"/>
  <c r="B16" i="11" l="1"/>
  <c r="A15" i="11"/>
  <c r="K14" i="11"/>
  <c r="E14" i="11"/>
  <c r="C14" i="11"/>
  <c r="D14" i="11"/>
  <c r="F14" i="11"/>
  <c r="B17" i="11" l="1"/>
  <c r="A16" i="11"/>
  <c r="F15" i="11"/>
  <c r="D15" i="11"/>
  <c r="E15" i="11"/>
  <c r="K15" i="11"/>
  <c r="C15" i="11"/>
  <c r="B18" i="11" l="1"/>
  <c r="A17" i="11"/>
  <c r="K16" i="11"/>
  <c r="E16" i="11"/>
  <c r="C16" i="11"/>
  <c r="F16" i="11"/>
  <c r="D16" i="11"/>
  <c r="F17" i="11" l="1"/>
  <c r="D17" i="11"/>
  <c r="K17" i="11"/>
  <c r="C17" i="11"/>
  <c r="E17" i="11"/>
  <c r="B19" i="11"/>
  <c r="A18" i="11"/>
  <c r="B20" i="11" l="1"/>
  <c r="A19" i="11"/>
  <c r="K18" i="11"/>
  <c r="E18" i="11"/>
  <c r="C18" i="11"/>
  <c r="D18" i="11"/>
  <c r="F18" i="11"/>
  <c r="B21" i="11" l="1"/>
  <c r="A20" i="11"/>
  <c r="F19" i="11"/>
  <c r="D19" i="11"/>
  <c r="E19" i="11"/>
  <c r="C19" i="11"/>
  <c r="K19" i="11"/>
  <c r="B22" i="11" l="1"/>
  <c r="A21" i="11"/>
  <c r="K20" i="11"/>
  <c r="E20" i="11"/>
  <c r="C20" i="11"/>
  <c r="F20" i="11"/>
  <c r="D20" i="11"/>
  <c r="B23" i="11" l="1"/>
  <c r="A22" i="11"/>
  <c r="F21" i="11"/>
  <c r="D21" i="11"/>
  <c r="K21" i="11"/>
  <c r="C21" i="11"/>
  <c r="E21" i="11"/>
  <c r="B24" i="11" l="1"/>
  <c r="A23" i="11"/>
  <c r="K22" i="11"/>
  <c r="E22" i="11"/>
  <c r="C22" i="11"/>
  <c r="D22" i="11"/>
  <c r="F22" i="11"/>
  <c r="B25" i="11" l="1"/>
  <c r="A24" i="11"/>
  <c r="F23" i="11"/>
  <c r="D23" i="11"/>
  <c r="E23" i="11"/>
  <c r="K23" i="11"/>
  <c r="C23" i="11"/>
  <c r="B26" i="11" l="1"/>
  <c r="A25" i="11"/>
  <c r="K24" i="11"/>
  <c r="E24" i="11"/>
  <c r="C24" i="11"/>
  <c r="F24" i="11"/>
  <c r="D24" i="11"/>
  <c r="B27" i="11" l="1"/>
  <c r="A26" i="11"/>
  <c r="F25" i="11"/>
  <c r="D25" i="11"/>
  <c r="K25" i="11"/>
  <c r="C25" i="11"/>
  <c r="E25" i="11"/>
  <c r="B28" i="11" l="1"/>
  <c r="A27" i="11"/>
  <c r="K26" i="11"/>
  <c r="E26" i="11"/>
  <c r="C26" i="11"/>
  <c r="D26" i="11"/>
  <c r="F26" i="11"/>
  <c r="B29" i="11" l="1"/>
  <c r="A28" i="11"/>
  <c r="F27" i="11"/>
  <c r="D27" i="11"/>
  <c r="E27" i="11"/>
  <c r="C27" i="11"/>
  <c r="K27" i="11"/>
  <c r="B30" i="11" l="1"/>
  <c r="A29" i="11"/>
  <c r="K28" i="11"/>
  <c r="E28" i="11"/>
  <c r="C28" i="11"/>
  <c r="F28" i="11"/>
  <c r="D28" i="11"/>
  <c r="B31" i="11" l="1"/>
  <c r="A30" i="11"/>
  <c r="F29" i="11"/>
  <c r="D29" i="11"/>
  <c r="K29" i="11"/>
  <c r="C29" i="11"/>
  <c r="E29" i="11"/>
  <c r="B32" i="11" l="1"/>
  <c r="A31" i="11"/>
  <c r="K30" i="11"/>
  <c r="E30" i="11"/>
  <c r="C30" i="11"/>
  <c r="D30" i="11"/>
  <c r="F30" i="11"/>
  <c r="B33" i="11" l="1"/>
  <c r="A32" i="11"/>
  <c r="F31" i="11"/>
  <c r="D31" i="11"/>
  <c r="E31" i="11"/>
  <c r="K31" i="11"/>
  <c r="C31" i="11"/>
  <c r="B34" i="11" l="1"/>
  <c r="A33" i="11"/>
  <c r="K32" i="11"/>
  <c r="E32" i="11"/>
  <c r="C32" i="11"/>
  <c r="F32" i="11"/>
  <c r="D32" i="11"/>
  <c r="B35" i="11" l="1"/>
  <c r="A34" i="11"/>
  <c r="F33" i="11"/>
  <c r="D33" i="11"/>
  <c r="K33" i="11"/>
  <c r="C33" i="11"/>
  <c r="E33" i="11"/>
  <c r="B36" i="11" l="1"/>
  <c r="A35" i="11"/>
  <c r="K34" i="11"/>
  <c r="E34" i="11"/>
  <c r="C34" i="11"/>
  <c r="D34" i="11"/>
  <c r="F34" i="11"/>
  <c r="B37" i="11" l="1"/>
  <c r="A36" i="11"/>
  <c r="F35" i="11"/>
  <c r="D35" i="11"/>
  <c r="E35" i="11"/>
  <c r="C35" i="11"/>
  <c r="K35" i="11"/>
  <c r="K36" i="11" l="1"/>
  <c r="E36" i="11"/>
  <c r="C36" i="11"/>
  <c r="F36" i="11"/>
  <c r="D36" i="11"/>
  <c r="B44" i="11"/>
  <c r="A37" i="11"/>
  <c r="B45" i="11" l="1"/>
  <c r="A44" i="11"/>
  <c r="F37" i="11"/>
  <c r="D37" i="11"/>
  <c r="K37" i="11"/>
  <c r="C37" i="11"/>
  <c r="E37" i="11"/>
  <c r="K44" i="11" l="1"/>
  <c r="E44" i="11"/>
  <c r="C44" i="11"/>
  <c r="D44" i="11"/>
  <c r="F44" i="11"/>
  <c r="B46" i="11"/>
  <c r="A45" i="11"/>
  <c r="F45" i="11" l="1"/>
  <c r="D45" i="11"/>
  <c r="E45" i="11"/>
  <c r="K45" i="11"/>
  <c r="C45" i="11"/>
  <c r="B47" i="11"/>
  <c r="A46" i="11"/>
  <c r="K46" i="11" l="1"/>
  <c r="E46" i="11"/>
  <c r="C46" i="11"/>
  <c r="F46" i="11"/>
  <c r="D46" i="11"/>
  <c r="B48" i="11"/>
  <c r="A47" i="11"/>
  <c r="F47" i="11" l="1"/>
  <c r="D47" i="11"/>
  <c r="K47" i="11"/>
  <c r="C47" i="11"/>
  <c r="E47" i="11"/>
  <c r="B49" i="11"/>
  <c r="A48" i="11"/>
  <c r="K48" i="11" l="1"/>
  <c r="E48" i="11"/>
  <c r="C48" i="11"/>
  <c r="D48" i="11"/>
  <c r="F48" i="11"/>
  <c r="B50" i="11"/>
  <c r="A49" i="11"/>
  <c r="B51" i="11" l="1"/>
  <c r="A50" i="11"/>
  <c r="F49" i="11"/>
  <c r="D49" i="11"/>
  <c r="E49" i="11"/>
  <c r="C49" i="11"/>
  <c r="K49" i="11"/>
  <c r="B52" i="11" l="1"/>
  <c r="A51" i="11"/>
  <c r="K50" i="11"/>
  <c r="E50" i="11"/>
  <c r="C50" i="11"/>
  <c r="F50" i="11"/>
  <c r="D50" i="11"/>
  <c r="B53" i="11" l="1"/>
  <c r="A52" i="11"/>
  <c r="F51" i="11"/>
  <c r="D51" i="11"/>
  <c r="K51" i="11"/>
  <c r="C51" i="11"/>
  <c r="E51" i="11"/>
  <c r="K52" i="11" l="1"/>
  <c r="E52" i="11"/>
  <c r="C52" i="11"/>
  <c r="D52" i="11"/>
  <c r="F52" i="11"/>
  <c r="B54" i="11"/>
  <c r="A53" i="11"/>
  <c r="F53" i="11" l="1"/>
  <c r="D53" i="11"/>
  <c r="E53" i="11"/>
  <c r="K53" i="11"/>
  <c r="C53" i="11"/>
  <c r="B55" i="11"/>
  <c r="A54" i="11"/>
  <c r="K54" i="11" l="1"/>
  <c r="E54" i="11"/>
  <c r="C54" i="11"/>
  <c r="F54" i="11"/>
  <c r="D54" i="11"/>
  <c r="B56" i="11"/>
  <c r="A55" i="11"/>
  <c r="F55" i="11" l="1"/>
  <c r="D55" i="11"/>
  <c r="K55" i="11"/>
  <c r="C55" i="11"/>
  <c r="E55" i="11"/>
  <c r="B57" i="11"/>
  <c r="A56" i="11"/>
  <c r="K56" i="11" l="1"/>
  <c r="E56" i="11"/>
  <c r="C56" i="11"/>
  <c r="D56" i="11"/>
  <c r="F56" i="11"/>
  <c r="B58" i="11"/>
  <c r="A57" i="11"/>
  <c r="F57" i="11" l="1"/>
  <c r="D57" i="11"/>
  <c r="E57" i="11"/>
  <c r="C57" i="11"/>
  <c r="K57" i="11"/>
  <c r="B59" i="11"/>
  <c r="A58" i="11"/>
  <c r="K58" i="11" l="1"/>
  <c r="E58" i="11"/>
  <c r="C58" i="11"/>
  <c r="F58" i="11"/>
  <c r="D58" i="11"/>
  <c r="B60" i="11"/>
  <c r="A59" i="11"/>
  <c r="F59" i="11" l="1"/>
  <c r="D59" i="11"/>
  <c r="K59" i="11"/>
  <c r="C59" i="11"/>
  <c r="E59" i="11"/>
  <c r="B61" i="11"/>
  <c r="A60" i="11"/>
  <c r="B62" i="11" l="1"/>
  <c r="A61" i="11"/>
  <c r="K60" i="11"/>
  <c r="E60" i="11"/>
  <c r="C60" i="11"/>
  <c r="D60" i="11"/>
  <c r="F60" i="11"/>
  <c r="F61" i="11" l="1"/>
  <c r="D61" i="11"/>
  <c r="E61" i="11"/>
  <c r="K61" i="11"/>
  <c r="C61" i="11"/>
  <c r="B63" i="11"/>
  <c r="A62" i="11"/>
  <c r="B64" i="11" l="1"/>
  <c r="A63" i="11"/>
  <c r="K62" i="11"/>
  <c r="E62" i="11"/>
  <c r="C62" i="11"/>
  <c r="F62" i="11"/>
  <c r="D62" i="11"/>
  <c r="B65" i="11" l="1"/>
  <c r="A64" i="11"/>
  <c r="F63" i="11"/>
  <c r="D63" i="11"/>
  <c r="K63" i="11"/>
  <c r="C63" i="11"/>
  <c r="E63" i="11"/>
  <c r="B66" i="11" l="1"/>
  <c r="A65" i="11"/>
  <c r="K64" i="11"/>
  <c r="E64" i="11"/>
  <c r="C64" i="11"/>
  <c r="D64" i="11"/>
  <c r="F64" i="11"/>
  <c r="B67" i="11" l="1"/>
  <c r="A66" i="11"/>
  <c r="F65" i="11"/>
  <c r="D65" i="11"/>
  <c r="E65" i="11"/>
  <c r="C65" i="11"/>
  <c r="K65" i="11"/>
  <c r="B68" i="11" l="1"/>
  <c r="A67" i="11"/>
  <c r="K66" i="11"/>
  <c r="E66" i="11"/>
  <c r="C66" i="11"/>
  <c r="F66" i="11"/>
  <c r="D66" i="11"/>
  <c r="B69" i="11" l="1"/>
  <c r="A68" i="11"/>
  <c r="F67" i="11"/>
  <c r="D67" i="11"/>
  <c r="K67" i="11"/>
  <c r="C67" i="11"/>
  <c r="E67" i="11"/>
  <c r="K68" i="11" l="1"/>
  <c r="E68" i="11"/>
  <c r="C68" i="11"/>
  <c r="D68" i="11"/>
  <c r="F68" i="11"/>
  <c r="B70" i="11"/>
  <c r="A69" i="11"/>
  <c r="F69" i="11" l="1"/>
  <c r="D69" i="11"/>
  <c r="E69" i="11"/>
  <c r="K69" i="11"/>
  <c r="C69" i="11"/>
  <c r="B71" i="11"/>
  <c r="A70" i="11"/>
  <c r="K70" i="11" l="1"/>
  <c r="E70" i="11"/>
  <c r="C70" i="11"/>
  <c r="F70" i="11"/>
  <c r="D70" i="11"/>
  <c r="B72" i="11"/>
  <c r="A71" i="11"/>
  <c r="F71" i="11" l="1"/>
  <c r="D71" i="11"/>
  <c r="K71" i="11"/>
  <c r="C71" i="11"/>
  <c r="E71" i="11"/>
  <c r="B73" i="11"/>
  <c r="A72" i="11"/>
  <c r="B80" i="11" l="1"/>
  <c r="A73" i="11"/>
  <c r="K72" i="11"/>
  <c r="E72" i="11"/>
  <c r="C72" i="11"/>
  <c r="D72" i="11"/>
  <c r="F72" i="11"/>
  <c r="F73" i="11" l="1"/>
  <c r="D73" i="11"/>
  <c r="E73" i="11"/>
  <c r="C73" i="11"/>
  <c r="K73" i="11"/>
  <c r="B81" i="11"/>
  <c r="A80" i="11"/>
  <c r="B82" i="11" l="1"/>
  <c r="A81" i="11"/>
  <c r="K80" i="11"/>
  <c r="E80" i="11"/>
  <c r="C80" i="11"/>
  <c r="F80" i="11"/>
  <c r="D80" i="11"/>
  <c r="F81" i="11" l="1"/>
  <c r="D81" i="11"/>
  <c r="K81" i="11"/>
  <c r="C81" i="11"/>
  <c r="E81" i="11"/>
  <c r="B83" i="11"/>
  <c r="A82" i="11"/>
  <c r="B84" i="11" l="1"/>
  <c r="A83" i="11"/>
  <c r="K82" i="11"/>
  <c r="E82" i="11"/>
  <c r="C82" i="11"/>
  <c r="D82" i="11"/>
  <c r="F82" i="11"/>
  <c r="B85" i="11" l="1"/>
  <c r="A84" i="11"/>
  <c r="F83" i="11"/>
  <c r="D83" i="11"/>
  <c r="E83" i="11"/>
  <c r="K83" i="11"/>
  <c r="C83" i="11"/>
  <c r="B86" i="11" l="1"/>
  <c r="A85" i="11"/>
  <c r="K84" i="11"/>
  <c r="E84" i="11"/>
  <c r="C84" i="11"/>
  <c r="F84" i="11"/>
  <c r="D84" i="11"/>
  <c r="B87" i="11" l="1"/>
  <c r="A86" i="11"/>
  <c r="F85" i="11"/>
  <c r="D85" i="11"/>
  <c r="K85" i="11"/>
  <c r="C85" i="11"/>
  <c r="E85" i="11"/>
  <c r="B88" i="11" l="1"/>
  <c r="A87" i="11"/>
  <c r="K86" i="11"/>
  <c r="E86" i="11"/>
  <c r="C86" i="11"/>
  <c r="D86" i="11"/>
  <c r="F86" i="11"/>
  <c r="B89" i="11" l="1"/>
  <c r="A88" i="11"/>
  <c r="F87" i="11"/>
  <c r="D87" i="11"/>
  <c r="E87" i="11"/>
  <c r="C87" i="11"/>
  <c r="K87" i="11"/>
  <c r="K88" i="11" l="1"/>
  <c r="E88" i="11"/>
  <c r="C88" i="11"/>
  <c r="F88" i="11"/>
  <c r="D88" i="11"/>
  <c r="B90" i="11"/>
  <c r="A89" i="11"/>
  <c r="F89" i="11" l="1"/>
  <c r="K89" i="11"/>
  <c r="E89" i="11"/>
  <c r="D89" i="11"/>
  <c r="C89" i="11"/>
  <c r="B91" i="11"/>
  <c r="A90" i="11"/>
  <c r="K90" i="11" l="1"/>
  <c r="E90" i="11"/>
  <c r="C90" i="11"/>
  <c r="F90" i="11"/>
  <c r="D90" i="11"/>
  <c r="B92" i="11"/>
  <c r="A91" i="11"/>
  <c r="F91" i="11" l="1"/>
  <c r="D91" i="11"/>
  <c r="K91" i="11"/>
  <c r="E91" i="11"/>
  <c r="C91" i="11"/>
  <c r="B93" i="11"/>
  <c r="A92" i="11"/>
  <c r="K92" i="11" l="1"/>
  <c r="E92" i="11"/>
  <c r="C92" i="11"/>
  <c r="F92" i="11"/>
  <c r="D92" i="11"/>
  <c r="B94" i="11"/>
  <c r="A93" i="11"/>
  <c r="F93" i="11" l="1"/>
  <c r="D93" i="11"/>
  <c r="K93" i="11"/>
  <c r="E93" i="11"/>
  <c r="C93" i="11"/>
  <c r="B95" i="11"/>
  <c r="A94" i="11"/>
  <c r="K94" i="11" l="1"/>
  <c r="E94" i="11"/>
  <c r="C94" i="11"/>
  <c r="F94" i="11"/>
  <c r="D94" i="11"/>
  <c r="B96" i="11"/>
  <c r="A95" i="11"/>
  <c r="F95" i="11" l="1"/>
  <c r="D95" i="11"/>
  <c r="K95" i="11"/>
  <c r="E95" i="11"/>
  <c r="C95" i="11"/>
  <c r="B97" i="11"/>
  <c r="A96" i="11"/>
  <c r="K96" i="11" l="1"/>
  <c r="E96" i="11"/>
  <c r="C96" i="11"/>
  <c r="F96" i="11"/>
  <c r="D96" i="11"/>
  <c r="B98" i="11"/>
  <c r="A97" i="11"/>
  <c r="F97" i="11" l="1"/>
  <c r="D97" i="11"/>
  <c r="K97" i="11"/>
  <c r="E97" i="11"/>
  <c r="C97" i="11"/>
  <c r="B99" i="11"/>
  <c r="A98" i="11"/>
  <c r="K98" i="11" l="1"/>
  <c r="E98" i="11"/>
  <c r="C98" i="11"/>
  <c r="F98" i="11"/>
  <c r="D98" i="11"/>
  <c r="B100" i="11"/>
  <c r="A99" i="11"/>
  <c r="F99" i="11" l="1"/>
  <c r="D99" i="11"/>
  <c r="K99" i="11"/>
  <c r="E99" i="11"/>
  <c r="C99" i="11"/>
  <c r="B101" i="11"/>
  <c r="A100" i="11"/>
  <c r="K100" i="11" l="1"/>
  <c r="E100" i="11"/>
  <c r="C100" i="11"/>
  <c r="F100" i="11"/>
  <c r="D100" i="11"/>
  <c r="B102" i="11"/>
  <c r="A101" i="11"/>
  <c r="F101" i="11" l="1"/>
  <c r="D101" i="11"/>
  <c r="K101" i="11"/>
  <c r="E101" i="11"/>
  <c r="C101" i="11"/>
  <c r="B103" i="11"/>
  <c r="A102" i="11"/>
  <c r="K102" i="11" l="1"/>
  <c r="E102" i="11"/>
  <c r="C102" i="11"/>
  <c r="F102" i="11"/>
  <c r="D102" i="11"/>
  <c r="B104" i="11"/>
  <c r="A103" i="11"/>
  <c r="F103" i="11" l="1"/>
  <c r="D103" i="11"/>
  <c r="K103" i="11"/>
  <c r="E103" i="11"/>
  <c r="C103" i="11"/>
  <c r="B105" i="11"/>
  <c r="A104" i="11"/>
  <c r="K104" i="11" l="1"/>
  <c r="E104" i="11"/>
  <c r="C104" i="11"/>
  <c r="F104" i="11"/>
  <c r="D104" i="11"/>
  <c r="B106" i="11"/>
  <c r="A105" i="11"/>
  <c r="F105" i="11" l="1"/>
  <c r="D105" i="11"/>
  <c r="K105" i="11"/>
  <c r="E105" i="11"/>
  <c r="C105" i="11"/>
  <c r="B107" i="11"/>
  <c r="A106" i="11"/>
  <c r="K106" i="11" l="1"/>
  <c r="E106" i="11"/>
  <c r="C106" i="11"/>
  <c r="F106" i="11"/>
  <c r="D106" i="11"/>
  <c r="B108" i="11"/>
  <c r="A107" i="11"/>
  <c r="F107" i="11" l="1"/>
  <c r="D107" i="11"/>
  <c r="K107" i="11"/>
  <c r="E107" i="11"/>
  <c r="C107" i="11"/>
  <c r="B109" i="11"/>
  <c r="A109" i="11" s="1"/>
  <c r="A108" i="11"/>
  <c r="K108" i="11" l="1"/>
  <c r="E108" i="11"/>
  <c r="C108" i="11"/>
  <c r="F108" i="11"/>
  <c r="D108" i="11"/>
  <c r="F109" i="11"/>
  <c r="D109" i="11"/>
  <c r="K109" i="11"/>
  <c r="E109" i="11"/>
  <c r="C109" i="11"/>
  <c r="AD45" i="8" l="1"/>
  <c r="G19" i="8"/>
  <c r="AC64" i="8"/>
  <c r="E91" i="7"/>
  <c r="E85" i="2"/>
  <c r="G59" i="2"/>
  <c r="AB35" i="6"/>
  <c r="D80" i="8"/>
  <c r="C42" i="2"/>
  <c r="G64" i="8"/>
  <c r="E33" i="8"/>
  <c r="H59" i="8"/>
  <c r="H56" i="6"/>
  <c r="AC65" i="8"/>
  <c r="C87" i="8"/>
  <c r="H11" i="8"/>
  <c r="E84" i="2"/>
  <c r="C9" i="8"/>
  <c r="C44" i="8"/>
  <c r="G82" i="6"/>
  <c r="AC62" i="8"/>
  <c r="AC38" i="7"/>
  <c r="AC55" i="8"/>
  <c r="AC40" i="8"/>
  <c r="D36" i="6"/>
  <c r="E43" i="8"/>
  <c r="AC14" i="8"/>
  <c r="G64" i="2"/>
  <c r="H33" i="8"/>
  <c r="AC34" i="6"/>
  <c r="AC32" i="8"/>
  <c r="C45" i="2"/>
  <c r="E58" i="8"/>
  <c r="H12" i="7"/>
  <c r="F92" i="8"/>
  <c r="AB40" i="7"/>
  <c r="E68" i="7"/>
  <c r="AA17" i="7"/>
  <c r="F20" i="6"/>
  <c r="D78" i="7"/>
  <c r="G33" i="2"/>
  <c r="AB88" i="8"/>
  <c r="AB18" i="7"/>
  <c r="H41" i="7"/>
  <c r="E42" i="2"/>
  <c r="D19" i="7"/>
  <c r="E81" i="7"/>
  <c r="AB17" i="8"/>
  <c r="H10" i="2"/>
  <c r="C56" i="6"/>
  <c r="AA84" i="8"/>
  <c r="G42" i="2"/>
  <c r="F66" i="8"/>
  <c r="H79" i="2"/>
  <c r="D40" i="7"/>
  <c r="H68" i="8"/>
  <c r="E18" i="2"/>
  <c r="G10" i="7"/>
  <c r="AA64" i="7"/>
  <c r="AC16" i="6"/>
  <c r="AA36" i="8"/>
  <c r="G90" i="2"/>
  <c r="F43" i="6"/>
  <c r="E17" i="7"/>
  <c r="D81" i="6"/>
  <c r="H35" i="6"/>
  <c r="F90" i="8"/>
  <c r="AB92" i="8"/>
  <c r="AA38" i="8"/>
  <c r="H86" i="6"/>
  <c r="C17" i="7"/>
  <c r="F55" i="6"/>
  <c r="H16" i="8"/>
  <c r="AC21" i="7"/>
  <c r="C81" i="7"/>
  <c r="E18" i="7"/>
  <c r="F23" i="8"/>
  <c r="D85" i="7"/>
  <c r="AD18" i="7"/>
  <c r="F65" i="7"/>
  <c r="AC14" i="6"/>
  <c r="AB55" i="7"/>
  <c r="G92" i="2"/>
  <c r="F79" i="6"/>
  <c r="H68" i="7"/>
  <c r="E43" i="7"/>
  <c r="AB60" i="7"/>
  <c r="AB81" i="8"/>
  <c r="AC18" i="7"/>
  <c r="AB33" i="8"/>
  <c r="G62" i="6"/>
  <c r="D66" i="7"/>
  <c r="F44" i="6"/>
  <c r="D19" i="8"/>
  <c r="G91" i="8"/>
  <c r="C38" i="8"/>
  <c r="D13" i="6"/>
  <c r="C18" i="7"/>
  <c r="H89" i="8"/>
  <c r="F22" i="6"/>
  <c r="F44" i="8"/>
  <c r="AD22" i="6"/>
  <c r="AD13" i="8"/>
  <c r="E12" i="6"/>
  <c r="H35" i="7"/>
  <c r="G41" i="6"/>
  <c r="AC41" i="7"/>
  <c r="E44" i="6"/>
  <c r="H38" i="8"/>
  <c r="AA23" i="7"/>
  <c r="C89" i="7"/>
  <c r="AD82" i="8"/>
  <c r="AC65" i="7"/>
  <c r="H85" i="2"/>
  <c r="C84" i="7"/>
  <c r="E20" i="6"/>
  <c r="H86" i="8"/>
  <c r="E67" i="6"/>
  <c r="AC41" i="8"/>
  <c r="H87" i="6"/>
  <c r="E19" i="8"/>
  <c r="AD43" i="7"/>
  <c r="H18" i="7"/>
  <c r="AC44" i="8"/>
  <c r="E63" i="8"/>
  <c r="E33" i="2"/>
  <c r="AB63" i="7"/>
  <c r="G13" i="7"/>
  <c r="D66" i="2"/>
  <c r="E66" i="7"/>
  <c r="G79" i="7"/>
  <c r="AC88" i="8"/>
  <c r="F18" i="7"/>
  <c r="G12" i="6"/>
  <c r="D23" i="6"/>
  <c r="F41" i="2"/>
  <c r="D90" i="7"/>
  <c r="C10" i="2"/>
  <c r="G88" i="8"/>
  <c r="D34" i="7"/>
  <c r="F63" i="8"/>
  <c r="C82" i="2"/>
  <c r="G40" i="8"/>
  <c r="AD42" i="6"/>
  <c r="AB43" i="7"/>
  <c r="C11" i="2"/>
  <c r="H38" i="6"/>
  <c r="E87" i="2"/>
  <c r="D18" i="6"/>
  <c r="C34" i="2"/>
  <c r="AD69" i="8"/>
  <c r="AB12" i="7"/>
  <c r="F15" i="8"/>
  <c r="H14" i="2"/>
  <c r="H90" i="6"/>
  <c r="H46" i="2"/>
  <c r="D62" i="6"/>
  <c r="G86" i="7"/>
  <c r="E89" i="2"/>
  <c r="AB13" i="8"/>
  <c r="C19" i="6"/>
  <c r="AB68" i="7"/>
  <c r="F58" i="6"/>
  <c r="F22" i="8"/>
  <c r="E90" i="2"/>
  <c r="F85" i="7"/>
  <c r="AC85" i="8"/>
  <c r="G57" i="2"/>
  <c r="F59" i="7"/>
  <c r="AC11" i="6"/>
  <c r="AB16" i="8"/>
  <c r="C33" i="8"/>
  <c r="F66" i="7"/>
  <c r="C15" i="2"/>
  <c r="E34" i="8"/>
  <c r="AD58" i="7"/>
  <c r="H21" i="7"/>
  <c r="AC45" i="6"/>
  <c r="AD10" i="8"/>
  <c r="E83" i="6"/>
  <c r="H61" i="2"/>
  <c r="C59" i="2"/>
  <c r="AB64" i="8"/>
  <c r="G13" i="8"/>
  <c r="F9" i="8"/>
  <c r="C13" i="6"/>
  <c r="H79" i="6"/>
  <c r="G33" i="6"/>
  <c r="AD35" i="7"/>
  <c r="F36" i="6"/>
  <c r="AC57" i="7"/>
  <c r="F23" i="6"/>
  <c r="H64" i="8"/>
  <c r="C65" i="6"/>
  <c r="E35" i="8"/>
  <c r="AB60" i="8"/>
  <c r="F66" i="6"/>
  <c r="F64" i="8"/>
  <c r="H42" i="6"/>
  <c r="AA43" i="7"/>
  <c r="D35" i="2"/>
  <c r="AA38" i="7"/>
  <c r="AB32" i="7"/>
  <c r="G65" i="6"/>
  <c r="F68" i="2"/>
  <c r="E88" i="6"/>
  <c r="E90" i="7"/>
  <c r="AD66" i="7"/>
  <c r="E56" i="8"/>
  <c r="H88" i="7"/>
  <c r="F68" i="6"/>
  <c r="E23" i="7"/>
  <c r="D11" i="2"/>
  <c r="AA22" i="7"/>
  <c r="AD67" i="8"/>
  <c r="H81" i="6"/>
  <c r="G86" i="8"/>
  <c r="AD37" i="7"/>
  <c r="F60" i="8"/>
  <c r="F61" i="2"/>
  <c r="F17" i="8"/>
  <c r="C78" i="2"/>
  <c r="D43" i="8"/>
  <c r="C63" i="8"/>
  <c r="F33" i="8"/>
  <c r="C89" i="2"/>
  <c r="E9" i="7"/>
  <c r="C22" i="7"/>
  <c r="F37" i="2"/>
  <c r="G56" i="7"/>
  <c r="C86" i="2"/>
  <c r="D89" i="7"/>
  <c r="C13" i="2"/>
  <c r="H22" i="8"/>
  <c r="F60" i="6"/>
  <c r="G46" i="8"/>
  <c r="G35" i="6"/>
  <c r="AB45" i="7"/>
  <c r="G58" i="8"/>
  <c r="AB21" i="7"/>
  <c r="D69" i="8"/>
  <c r="H78" i="8"/>
  <c r="AB16" i="6"/>
  <c r="D17" i="8"/>
  <c r="C65" i="2"/>
  <c r="F39" i="8"/>
  <c r="D21" i="8"/>
  <c r="H17" i="2"/>
  <c r="AD39" i="8"/>
  <c r="AB87" i="8"/>
  <c r="AD57" i="8"/>
  <c r="C91" i="7"/>
  <c r="AC68" i="8"/>
  <c r="AC37" i="8"/>
  <c r="AB10" i="8"/>
  <c r="AC10" i="8"/>
  <c r="AA19" i="8"/>
  <c r="D90" i="8"/>
  <c r="H40" i="2"/>
  <c r="G68" i="8"/>
  <c r="AC15" i="8"/>
  <c r="F62" i="8"/>
  <c r="D42" i="2"/>
  <c r="H39" i="6"/>
  <c r="AA69" i="8"/>
  <c r="H61" i="7"/>
  <c r="G79" i="2"/>
  <c r="C89" i="8"/>
  <c r="H55" i="7"/>
  <c r="AD86" i="8"/>
  <c r="H23" i="7"/>
  <c r="AD18" i="8"/>
  <c r="G35" i="8"/>
  <c r="F14" i="8"/>
  <c r="E45" i="2"/>
  <c r="H23" i="6"/>
  <c r="F18" i="8"/>
  <c r="H65" i="2"/>
  <c r="F81" i="8"/>
  <c r="F86" i="8"/>
  <c r="C39" i="8"/>
  <c r="F56" i="2"/>
  <c r="AB44" i="8"/>
  <c r="H20" i="7"/>
  <c r="F56" i="8"/>
  <c r="F36" i="7"/>
  <c r="G90" i="8"/>
  <c r="AC39" i="7"/>
  <c r="G83" i="2"/>
  <c r="D12" i="8"/>
  <c r="G35" i="2"/>
  <c r="AB68" i="8"/>
  <c r="AB34" i="7"/>
  <c r="H85" i="8"/>
  <c r="E16" i="2"/>
  <c r="D91" i="8"/>
  <c r="E9" i="8"/>
  <c r="AA92" i="8"/>
  <c r="H36" i="2"/>
  <c r="G42" i="6"/>
  <c r="G38" i="2"/>
  <c r="G34" i="6"/>
  <c r="G86" i="2"/>
  <c r="E78" i="8"/>
  <c r="D56" i="7"/>
  <c r="E84" i="7"/>
  <c r="H60" i="2"/>
  <c r="C86" i="6"/>
  <c r="H57" i="2"/>
  <c r="C62" i="6"/>
  <c r="H63" i="2"/>
  <c r="AA35" i="7"/>
  <c r="F57" i="6"/>
  <c r="E57" i="7"/>
  <c r="D67" i="6"/>
  <c r="G38" i="6"/>
  <c r="AB69" i="7"/>
  <c r="AD32" i="7"/>
  <c r="AC92" i="8"/>
  <c r="H34" i="7"/>
  <c r="G21" i="7"/>
  <c r="F65" i="6"/>
  <c r="H14" i="8"/>
  <c r="C45" i="7"/>
  <c r="E39" i="6"/>
  <c r="F23" i="7"/>
  <c r="AB9" i="8"/>
  <c r="AD15" i="8"/>
  <c r="AD10" i="7"/>
  <c r="AC18" i="6"/>
  <c r="H66" i="6"/>
  <c r="G66" i="6"/>
  <c r="C9" i="7"/>
  <c r="F89" i="6"/>
  <c r="H66" i="7"/>
  <c r="H65" i="7"/>
  <c r="AB44" i="7"/>
  <c r="H91" i="2"/>
  <c r="F32" i="7"/>
  <c r="G56" i="2"/>
  <c r="F78" i="2"/>
  <c r="G58" i="7"/>
  <c r="AD38" i="6"/>
  <c r="D55" i="8"/>
  <c r="F9" i="6"/>
  <c r="C18" i="8"/>
  <c r="H16" i="6"/>
  <c r="G45" i="8"/>
  <c r="H13" i="8"/>
  <c r="F38" i="6"/>
  <c r="G34" i="7"/>
  <c r="H18" i="6"/>
  <c r="AD41" i="8"/>
  <c r="F13" i="6"/>
  <c r="AA44" i="7"/>
  <c r="C21" i="2"/>
  <c r="C82" i="7"/>
  <c r="F45" i="6"/>
  <c r="AA12" i="7"/>
  <c r="AA15" i="6"/>
  <c r="D65" i="2"/>
  <c r="G58" i="2"/>
  <c r="D41" i="2"/>
  <c r="G10" i="2"/>
  <c r="D23" i="8"/>
  <c r="F21" i="6"/>
  <c r="AA36" i="7"/>
  <c r="E21" i="2"/>
  <c r="AD18" i="6"/>
  <c r="G80" i="6"/>
  <c r="D89" i="2"/>
  <c r="AC32" i="6"/>
  <c r="C46" i="2"/>
  <c r="AD85" i="8"/>
  <c r="C15" i="8"/>
  <c r="E88" i="7"/>
  <c r="E23" i="8"/>
  <c r="AB22" i="8"/>
  <c r="AC22" i="8"/>
  <c r="F13" i="2"/>
  <c r="G32" i="7"/>
  <c r="C22" i="2"/>
  <c r="H20" i="8"/>
  <c r="D68" i="2"/>
  <c r="C80" i="6"/>
  <c r="C44" i="6"/>
  <c r="H12" i="2"/>
  <c r="D18" i="8"/>
  <c r="H42" i="2"/>
  <c r="G92" i="8"/>
  <c r="H38" i="7"/>
  <c r="H80" i="8"/>
  <c r="C20" i="2"/>
  <c r="G44" i="8"/>
  <c r="F56" i="6"/>
  <c r="D92" i="7"/>
  <c r="G57" i="7"/>
  <c r="G88" i="2"/>
  <c r="H69" i="7"/>
  <c r="AC10" i="6"/>
  <c r="D14" i="2"/>
  <c r="AD81" i="8"/>
  <c r="D18" i="7"/>
  <c r="H56" i="8"/>
  <c r="AA15" i="7"/>
  <c r="H67" i="2"/>
  <c r="C37" i="7"/>
  <c r="G40" i="2"/>
  <c r="E14" i="7"/>
  <c r="AC9" i="6"/>
  <c r="AB45" i="8"/>
  <c r="C69" i="2"/>
  <c r="F45" i="8"/>
  <c r="D80" i="6"/>
  <c r="C56" i="8"/>
  <c r="E64" i="2"/>
  <c r="C62" i="8"/>
  <c r="E79" i="8"/>
  <c r="E23" i="6"/>
  <c r="E60" i="7"/>
  <c r="G55" i="2"/>
  <c r="G9" i="6"/>
  <c r="AB12" i="6"/>
  <c r="F82" i="8"/>
  <c r="D84" i="2"/>
  <c r="G69" i="6"/>
  <c r="D33" i="2"/>
  <c r="H19" i="7"/>
  <c r="G85" i="6"/>
  <c r="AC44" i="7"/>
  <c r="G17" i="7"/>
  <c r="G88" i="6"/>
  <c r="C87" i="2"/>
  <c r="AC21" i="6"/>
  <c r="D81" i="2"/>
  <c r="F83" i="7"/>
  <c r="E35" i="6"/>
  <c r="H67" i="6"/>
  <c r="C57" i="6"/>
  <c r="AD19" i="6"/>
  <c r="H78" i="6"/>
  <c r="H63" i="7"/>
  <c r="E36" i="6"/>
  <c r="H62" i="8"/>
  <c r="E11" i="7"/>
  <c r="E79" i="2"/>
  <c r="AB40" i="8"/>
  <c r="AB42" i="6"/>
  <c r="AA58" i="8"/>
  <c r="D90" i="6"/>
  <c r="D65" i="8"/>
  <c r="E57" i="6"/>
  <c r="AB61" i="7"/>
  <c r="D62" i="7"/>
  <c r="E40" i="8"/>
  <c r="C39" i="7"/>
  <c r="E62" i="6"/>
  <c r="E60" i="8"/>
  <c r="AA42" i="6"/>
  <c r="AB86" i="8"/>
  <c r="F87" i="8"/>
  <c r="F20" i="7"/>
  <c r="AD83" i="8"/>
  <c r="C87" i="6"/>
  <c r="AB13" i="7"/>
  <c r="AD87" i="8"/>
  <c r="E86" i="6"/>
  <c r="E12" i="8"/>
  <c r="AD22" i="7"/>
  <c r="D13" i="7"/>
  <c r="F87" i="2"/>
  <c r="D62" i="8"/>
  <c r="C64" i="2"/>
  <c r="D79" i="8"/>
  <c r="E65" i="8"/>
  <c r="AB65" i="8"/>
  <c r="H18" i="2"/>
  <c r="E61" i="6"/>
  <c r="D85" i="6"/>
  <c r="F63" i="2"/>
  <c r="D78" i="8"/>
  <c r="C80" i="2"/>
  <c r="D83" i="7"/>
  <c r="E67" i="2"/>
  <c r="F81" i="7"/>
  <c r="D46" i="6"/>
  <c r="G42" i="8"/>
  <c r="F84" i="7"/>
  <c r="F64" i="2"/>
  <c r="AB21" i="8"/>
  <c r="F66" i="2"/>
  <c r="E62" i="8"/>
  <c r="C65" i="7"/>
  <c r="H18" i="8"/>
  <c r="AA11" i="6"/>
  <c r="G66" i="7"/>
  <c r="AC69" i="8"/>
  <c r="H66" i="2"/>
  <c r="F59" i="8"/>
  <c r="AA10" i="7"/>
  <c r="D81" i="8"/>
  <c r="D85" i="2"/>
  <c r="D40" i="8"/>
  <c r="AB39" i="6"/>
  <c r="E80" i="8"/>
  <c r="D13" i="2"/>
  <c r="AA36" i="6"/>
  <c r="AD35" i="6"/>
  <c r="AA20" i="6"/>
  <c r="AC60" i="7"/>
  <c r="D68" i="7"/>
  <c r="E80" i="6"/>
  <c r="AD91" i="8"/>
  <c r="D61" i="2"/>
  <c r="E66" i="6"/>
  <c r="AD39" i="7"/>
  <c r="AA44" i="6"/>
  <c r="H83" i="6"/>
  <c r="H63" i="8"/>
  <c r="AA43" i="8"/>
  <c r="C33" i="6"/>
  <c r="F35" i="7"/>
  <c r="AA45" i="6"/>
  <c r="C62" i="7"/>
  <c r="E67" i="8"/>
  <c r="AB67" i="7"/>
  <c r="AA21" i="8"/>
  <c r="C82" i="8"/>
  <c r="C21" i="8"/>
  <c r="AC17" i="6"/>
  <c r="F39" i="7"/>
  <c r="AB57" i="7"/>
  <c r="G34" i="8"/>
  <c r="G41" i="2"/>
  <c r="F43" i="8"/>
  <c r="AB17" i="7"/>
  <c r="G82" i="8"/>
  <c r="D91" i="2"/>
  <c r="H89" i="6"/>
  <c r="D67" i="2"/>
  <c r="AD45" i="7"/>
  <c r="C79" i="2"/>
  <c r="F55" i="7"/>
  <c r="AB41" i="7"/>
  <c r="D45" i="8"/>
  <c r="D42" i="6"/>
  <c r="AC22" i="7"/>
  <c r="AB20" i="6"/>
  <c r="AD41" i="6"/>
  <c r="H20" i="6"/>
  <c r="F41" i="8"/>
  <c r="C92" i="2"/>
  <c r="C86" i="7"/>
  <c r="D83" i="2"/>
  <c r="AA62" i="7"/>
  <c r="E38" i="7"/>
  <c r="AC19" i="6"/>
  <c r="C60" i="7"/>
  <c r="AB34" i="6"/>
  <c r="F68" i="7"/>
  <c r="G55" i="8"/>
  <c r="H15" i="7"/>
  <c r="AD16" i="7"/>
  <c r="AA56" i="8"/>
  <c r="C79" i="7"/>
  <c r="G44" i="6"/>
  <c r="E65" i="6"/>
  <c r="AD59" i="7"/>
  <c r="AA9" i="7"/>
  <c r="AD22" i="8"/>
  <c r="D56" i="6"/>
  <c r="F40" i="8"/>
  <c r="AC35" i="8"/>
  <c r="C90" i="6"/>
  <c r="G19" i="6"/>
  <c r="H55" i="6"/>
  <c r="AC39" i="6"/>
  <c r="AD11" i="7"/>
  <c r="D38" i="8"/>
  <c r="C43" i="7"/>
  <c r="D83" i="6"/>
  <c r="H44" i="2"/>
  <c r="D84" i="8"/>
  <c r="C38" i="2"/>
  <c r="AC45" i="7"/>
  <c r="D64" i="2"/>
  <c r="AC43" i="7"/>
  <c r="F81" i="6"/>
  <c r="AD63" i="7"/>
  <c r="D59" i="6"/>
  <c r="F84" i="2"/>
  <c r="D92" i="8"/>
  <c r="D44" i="7"/>
  <c r="D89" i="8"/>
  <c r="F69" i="2"/>
  <c r="AB83" i="8"/>
  <c r="H64" i="6"/>
  <c r="AB82" i="8"/>
  <c r="H87" i="7"/>
  <c r="AD68" i="7"/>
  <c r="C16" i="8"/>
  <c r="AD55" i="7"/>
  <c r="F21" i="2"/>
  <c r="G40" i="7"/>
  <c r="AB22" i="7"/>
  <c r="E16" i="8"/>
  <c r="E45" i="7"/>
  <c r="G12" i="2"/>
  <c r="AD65" i="7"/>
  <c r="H11" i="2"/>
  <c r="D42" i="8"/>
  <c r="F10" i="2"/>
  <c r="E10" i="8"/>
  <c r="H60" i="7"/>
  <c r="AC46" i="6"/>
  <c r="AC16" i="8"/>
  <c r="AA35" i="8"/>
  <c r="C9" i="2"/>
  <c r="E58" i="7"/>
  <c r="AA34" i="7"/>
  <c r="AD43" i="8"/>
  <c r="AB36" i="6"/>
  <c r="G16" i="8"/>
  <c r="AA61" i="8"/>
  <c r="H35" i="8"/>
  <c r="G41" i="8"/>
  <c r="C61" i="2"/>
  <c r="AA33" i="6"/>
  <c r="AB11" i="6"/>
  <c r="D11" i="6"/>
  <c r="F9" i="2"/>
  <c r="AC15" i="7"/>
  <c r="AC43" i="8"/>
  <c r="G12" i="7"/>
  <c r="AD60" i="8"/>
  <c r="C84" i="6"/>
  <c r="AD12" i="8"/>
  <c r="C61" i="8"/>
  <c r="H38" i="2"/>
  <c r="C55" i="6"/>
  <c r="C83" i="8"/>
  <c r="D55" i="7"/>
  <c r="AD36" i="8"/>
  <c r="D23" i="7"/>
  <c r="AD38" i="8"/>
  <c r="E17" i="6"/>
  <c r="E65" i="7"/>
  <c r="AA34" i="8"/>
  <c r="AA67" i="7"/>
  <c r="E63" i="6"/>
  <c r="F15" i="7"/>
  <c r="AB57" i="8"/>
  <c r="D87" i="7"/>
  <c r="H78" i="2"/>
  <c r="D87" i="8"/>
  <c r="F46" i="7"/>
  <c r="AA10" i="8"/>
  <c r="E83" i="7"/>
  <c r="E88" i="8"/>
  <c r="G59" i="7"/>
  <c r="C58" i="8"/>
  <c r="G57" i="8"/>
  <c r="AB23" i="8"/>
  <c r="H21" i="8"/>
  <c r="AA10" i="6"/>
  <c r="F91" i="7"/>
  <c r="AC83" i="8"/>
  <c r="D45" i="7"/>
  <c r="AB37" i="7"/>
  <c r="E15" i="8"/>
  <c r="AB58" i="8"/>
  <c r="H79" i="7"/>
  <c r="AA34" i="6"/>
  <c r="AB38" i="8"/>
  <c r="AA18" i="6"/>
  <c r="AB66" i="7"/>
  <c r="C67" i="6"/>
  <c r="D15" i="7"/>
  <c r="F83" i="2"/>
  <c r="G46" i="7"/>
  <c r="AA89" i="8"/>
  <c r="D61" i="7"/>
  <c r="F60" i="7"/>
  <c r="AC33" i="6"/>
  <c r="F87" i="6"/>
  <c r="G55" i="6"/>
  <c r="C20" i="7"/>
  <c r="H11" i="6"/>
  <c r="F78" i="7"/>
  <c r="E63" i="2"/>
  <c r="AB64" i="7"/>
  <c r="C41" i="8"/>
  <c r="H90" i="8"/>
  <c r="AD20" i="6"/>
  <c r="G37" i="8"/>
  <c r="E92" i="2"/>
  <c r="AC17" i="8"/>
  <c r="C35" i="6"/>
  <c r="C44" i="7"/>
  <c r="E83" i="8"/>
  <c r="AB43" i="8"/>
  <c r="D68" i="6"/>
  <c r="AA79" i="8"/>
  <c r="F42" i="6"/>
  <c r="C57" i="8"/>
  <c r="F85" i="6"/>
  <c r="C57" i="7"/>
  <c r="E40" i="6"/>
  <c r="C14" i="8"/>
  <c r="D33" i="6"/>
  <c r="H56" i="2"/>
  <c r="D44" i="8"/>
  <c r="C87" i="7"/>
  <c r="AD59" i="8"/>
  <c r="D14" i="7"/>
  <c r="AC68" i="7"/>
  <c r="E32" i="6"/>
  <c r="G92" i="7"/>
  <c r="D37" i="6"/>
  <c r="C78" i="6"/>
  <c r="F78" i="8"/>
  <c r="AC35" i="7"/>
  <c r="D91" i="6"/>
  <c r="G22" i="6"/>
  <c r="H92" i="8"/>
  <c r="E10" i="2"/>
  <c r="G22" i="2"/>
  <c r="F36" i="2"/>
  <c r="G78" i="2"/>
  <c r="D69" i="7"/>
  <c r="D45" i="6"/>
  <c r="G46" i="6"/>
  <c r="F86" i="7"/>
  <c r="E58" i="2"/>
  <c r="H33" i="2"/>
  <c r="E34" i="2"/>
  <c r="H39" i="2"/>
  <c r="C20" i="6"/>
  <c r="G11" i="2"/>
  <c r="AB61" i="8"/>
  <c r="C91" i="2"/>
  <c r="E82" i="8"/>
  <c r="E79" i="7"/>
  <c r="H45" i="7"/>
  <c r="F11" i="6"/>
  <c r="H15" i="8"/>
  <c r="C12" i="6"/>
  <c r="D12" i="2"/>
  <c r="F91" i="8"/>
  <c r="AB9" i="7"/>
  <c r="E64" i="7"/>
  <c r="F11" i="2"/>
  <c r="D58" i="8"/>
  <c r="AA38" i="6"/>
  <c r="AB62" i="8"/>
  <c r="D78" i="2"/>
  <c r="H81" i="2"/>
  <c r="F12" i="2"/>
  <c r="H87" i="2"/>
  <c r="F80" i="2"/>
  <c r="D10" i="8"/>
  <c r="E78" i="6"/>
  <c r="E36" i="8"/>
  <c r="D43" i="2"/>
  <c r="H92" i="7"/>
  <c r="D19" i="2"/>
  <c r="AD56" i="8"/>
  <c r="E81" i="8"/>
  <c r="H91" i="8"/>
  <c r="C37" i="8"/>
  <c r="E79" i="6"/>
  <c r="E36" i="7"/>
  <c r="G23" i="6"/>
  <c r="C83" i="2"/>
  <c r="H46" i="6"/>
  <c r="AB91" i="8"/>
  <c r="AA37" i="8"/>
  <c r="AA22" i="8"/>
  <c r="G17" i="8"/>
  <c r="C61" i="6"/>
  <c r="E40" i="7"/>
  <c r="AB17" i="6"/>
  <c r="AA39" i="7"/>
  <c r="G67" i="2"/>
  <c r="F83" i="8"/>
  <c r="C59" i="8"/>
  <c r="AD11" i="8"/>
  <c r="G89" i="2"/>
  <c r="AD9" i="7"/>
  <c r="E21" i="6"/>
  <c r="AD45" i="6"/>
  <c r="G37" i="6"/>
  <c r="E56" i="7"/>
  <c r="AB9" i="6"/>
  <c r="C61" i="7"/>
  <c r="C81" i="2"/>
  <c r="H78" i="7"/>
  <c r="G39" i="2"/>
  <c r="AD57" i="7"/>
  <c r="F85" i="2"/>
  <c r="F82" i="7"/>
  <c r="D38" i="6"/>
  <c r="AD35" i="8"/>
  <c r="C15" i="6"/>
  <c r="E61" i="2"/>
  <c r="F43" i="7"/>
  <c r="G63" i="6"/>
  <c r="C46" i="7"/>
  <c r="D16" i="6"/>
  <c r="F20" i="8"/>
  <c r="H40" i="6"/>
  <c r="AB34" i="8"/>
  <c r="D88" i="6"/>
  <c r="F57" i="8"/>
  <c r="E66" i="2"/>
  <c r="D43" i="7"/>
  <c r="C64" i="8"/>
  <c r="AC20" i="7"/>
  <c r="AC82" i="8"/>
  <c r="G64" i="6"/>
  <c r="H36" i="6"/>
  <c r="F68" i="8"/>
  <c r="D20" i="6"/>
  <c r="F61" i="8"/>
  <c r="AC34" i="8"/>
  <c r="H91" i="6"/>
  <c r="H45" i="8"/>
  <c r="AD43" i="6"/>
  <c r="F44" i="2"/>
  <c r="AC19" i="7"/>
  <c r="C42" i="6"/>
  <c r="F15" i="2"/>
  <c r="D22" i="8"/>
  <c r="C32" i="2"/>
  <c r="G41" i="7"/>
  <c r="C35" i="2"/>
  <c r="E55" i="7"/>
  <c r="F83" i="6"/>
  <c r="E41" i="7"/>
  <c r="C46" i="6"/>
  <c r="F23" i="2"/>
  <c r="G35" i="7"/>
  <c r="AD20" i="7"/>
  <c r="H17" i="7"/>
  <c r="AB10" i="6"/>
  <c r="H91" i="7"/>
  <c r="AB38" i="6"/>
  <c r="AB46" i="8"/>
  <c r="H17" i="8"/>
  <c r="F88" i="7"/>
  <c r="C36" i="8"/>
  <c r="D69" i="6"/>
  <c r="F55" i="2"/>
  <c r="AC55" i="7"/>
  <c r="D92" i="6"/>
  <c r="E44" i="8"/>
  <c r="D67" i="7"/>
  <c r="E92" i="8"/>
  <c r="H89" i="7"/>
  <c r="C56" i="7"/>
  <c r="D17" i="6"/>
  <c r="E55" i="2"/>
  <c r="D64" i="7"/>
  <c r="D18" i="2"/>
  <c r="E43" i="6"/>
  <c r="D57" i="2"/>
  <c r="AA82" i="8"/>
  <c r="E16" i="6"/>
  <c r="H43" i="8"/>
  <c r="D9" i="6"/>
  <c r="AB33" i="7"/>
  <c r="AD63" i="8"/>
  <c r="C60" i="2"/>
  <c r="G20" i="8"/>
  <c r="E41" i="8"/>
  <c r="H39" i="8"/>
  <c r="C69" i="8"/>
  <c r="D59" i="7"/>
  <c r="C40" i="8"/>
  <c r="G78" i="7"/>
  <c r="C32" i="6"/>
  <c r="C88" i="6"/>
  <c r="C88" i="8"/>
  <c r="C19" i="8"/>
  <c r="C82" i="6"/>
  <c r="G91" i="7"/>
  <c r="C58" i="6"/>
  <c r="AC20" i="8"/>
  <c r="AA91" i="8"/>
  <c r="D35" i="7"/>
  <c r="AC58" i="8"/>
  <c r="E61" i="8"/>
  <c r="D21" i="7"/>
  <c r="AA41" i="8"/>
  <c r="H11" i="7"/>
  <c r="E15" i="7"/>
  <c r="E86" i="7"/>
  <c r="C83" i="7"/>
  <c r="AA64" i="8"/>
  <c r="AD62" i="7"/>
  <c r="AA19" i="7"/>
  <c r="E16" i="7"/>
  <c r="AB41" i="6"/>
  <c r="C89" i="6"/>
  <c r="H84" i="2"/>
  <c r="E46" i="8"/>
  <c r="F62" i="7"/>
  <c r="AA40" i="8"/>
  <c r="AC69" i="7"/>
  <c r="E68" i="8"/>
  <c r="H81" i="7"/>
  <c r="C86" i="8"/>
  <c r="AC45" i="8"/>
  <c r="F85" i="8"/>
  <c r="H41" i="8"/>
  <c r="H16" i="7"/>
  <c r="H65" i="6"/>
  <c r="D84" i="6"/>
  <c r="AD21" i="7"/>
  <c r="AA46" i="8"/>
  <c r="AA11" i="8"/>
  <c r="AB78" i="8"/>
  <c r="C12" i="8"/>
  <c r="F58" i="7"/>
  <c r="AC46" i="7"/>
  <c r="AD36" i="7"/>
  <c r="AD17" i="6"/>
  <c r="AA21" i="7"/>
  <c r="C12" i="7"/>
  <c r="F45" i="2"/>
  <c r="F67" i="7"/>
  <c r="F10" i="7"/>
  <c r="E64" i="8"/>
  <c r="G9" i="8"/>
  <c r="G81" i="6"/>
  <c r="F11" i="7"/>
  <c r="G15" i="7"/>
  <c r="C16" i="7"/>
  <c r="G14" i="6"/>
  <c r="H44" i="8"/>
  <c r="E33" i="6"/>
  <c r="F69" i="8"/>
  <c r="AA55" i="8"/>
  <c r="F38" i="8"/>
  <c r="E91" i="2"/>
  <c r="AC56" i="7"/>
  <c r="E59" i="2"/>
  <c r="AD23" i="6"/>
  <c r="C83" i="6"/>
  <c r="C38" i="7"/>
  <c r="AC89" i="8"/>
  <c r="D84" i="7"/>
  <c r="H68" i="2"/>
  <c r="AC44" i="6"/>
  <c r="E15" i="2"/>
  <c r="G92" i="6"/>
  <c r="AC63" i="8"/>
  <c r="C90" i="7"/>
  <c r="F41" i="6"/>
  <c r="G82" i="7"/>
  <c r="C22" i="6"/>
  <c r="F20" i="2"/>
  <c r="E81" i="6"/>
  <c r="AB62" i="7"/>
  <c r="D86" i="8"/>
  <c r="F92" i="6"/>
  <c r="AD17" i="8"/>
  <c r="F33" i="6"/>
  <c r="AD67" i="7"/>
  <c r="E62" i="2"/>
  <c r="E11" i="8"/>
  <c r="AC42" i="8"/>
  <c r="AA13" i="7"/>
  <c r="D56" i="2"/>
  <c r="AB36" i="7"/>
  <c r="AC90" i="8"/>
  <c r="F22" i="2"/>
  <c r="G84" i="2"/>
  <c r="H64" i="2"/>
  <c r="G36" i="2"/>
  <c r="G55" i="7"/>
  <c r="E38" i="2"/>
  <c r="G69" i="7"/>
  <c r="H61" i="8"/>
  <c r="E32" i="2"/>
  <c r="AC10" i="7"/>
  <c r="H92" i="2"/>
  <c r="AC14" i="7"/>
  <c r="AC79" i="8"/>
  <c r="AC80" i="8"/>
  <c r="AA59" i="8"/>
  <c r="C17" i="6"/>
  <c r="F35" i="8"/>
  <c r="AA81" i="8"/>
  <c r="D81" i="7"/>
  <c r="H10" i="6"/>
  <c r="G56" i="8"/>
  <c r="E57" i="8"/>
  <c r="H67" i="8"/>
  <c r="H68" i="6"/>
  <c r="F21" i="7"/>
  <c r="AB63" i="8"/>
  <c r="AB39" i="8"/>
  <c r="G45" i="6"/>
  <c r="AA80" i="8"/>
  <c r="E41" i="6"/>
  <c r="AC20" i="6"/>
  <c r="G45" i="2"/>
  <c r="G46" i="2"/>
  <c r="F40" i="2"/>
  <c r="F37" i="8"/>
  <c r="AA14" i="6"/>
  <c r="G22" i="7"/>
  <c r="F59" i="2"/>
  <c r="AC32" i="7"/>
  <c r="C85" i="2"/>
  <c r="G68" i="6"/>
  <c r="E37" i="2"/>
  <c r="D37" i="7"/>
  <c r="C67" i="8"/>
  <c r="AB11" i="8"/>
  <c r="F14" i="6"/>
  <c r="AB14" i="8"/>
  <c r="AA22" i="6"/>
  <c r="D82" i="8"/>
  <c r="F35" i="2"/>
  <c r="D65" i="6"/>
  <c r="G23" i="7"/>
  <c r="F63" i="6"/>
  <c r="H32" i="8"/>
  <c r="D86" i="6"/>
  <c r="D63" i="8"/>
  <c r="D80" i="2"/>
  <c r="D66" i="8"/>
  <c r="F19" i="2"/>
  <c r="D89" i="6"/>
  <c r="C11" i="7"/>
  <c r="H41" i="2"/>
  <c r="AC11" i="8"/>
  <c r="H55" i="2"/>
  <c r="G23" i="8"/>
  <c r="G69" i="2"/>
  <c r="D17" i="7"/>
  <c r="C35" i="8"/>
  <c r="F64" i="7"/>
  <c r="AD14" i="8"/>
  <c r="H56" i="7"/>
  <c r="AA90" i="8"/>
  <c r="C67" i="7"/>
  <c r="C39" i="6"/>
  <c r="C68" i="6"/>
  <c r="G83" i="7"/>
  <c r="F84" i="8"/>
  <c r="C33" i="2"/>
  <c r="D39" i="7"/>
  <c r="AA57" i="8"/>
  <c r="AB35" i="8"/>
  <c r="D64" i="6"/>
  <c r="G18" i="7"/>
  <c r="E43" i="2"/>
  <c r="H44" i="7"/>
  <c r="AB11" i="7"/>
  <c r="D69" i="2"/>
  <c r="C80" i="7"/>
  <c r="AD46" i="6"/>
  <c r="F87" i="7"/>
  <c r="H83" i="2"/>
  <c r="AB23" i="7"/>
  <c r="G44" i="2"/>
  <c r="AB39" i="7"/>
  <c r="H58" i="6"/>
  <c r="D33" i="8"/>
  <c r="AA42" i="7"/>
  <c r="E42" i="7"/>
  <c r="AD42" i="8"/>
  <c r="E90" i="6"/>
  <c r="H69" i="2"/>
  <c r="AB15" i="7"/>
  <c r="F16" i="6"/>
  <c r="G62" i="8"/>
  <c r="AA18" i="7"/>
  <c r="F11" i="8"/>
  <c r="F88" i="6"/>
  <c r="G14" i="8"/>
  <c r="AA58" i="7"/>
  <c r="E34" i="7"/>
  <c r="G13" i="6"/>
  <c r="G81" i="7"/>
  <c r="C46" i="8"/>
  <c r="C92" i="7"/>
  <c r="H39" i="7"/>
  <c r="AA63" i="8"/>
  <c r="F89" i="7"/>
  <c r="AA13" i="6"/>
  <c r="E22" i="7"/>
  <c r="C63" i="2"/>
  <c r="C13" i="8"/>
  <c r="G89" i="8"/>
  <c r="AC40" i="7"/>
  <c r="E68" i="6"/>
  <c r="G84" i="6"/>
  <c r="E92" i="6"/>
  <c r="H58" i="2"/>
  <c r="C21" i="7"/>
  <c r="F92" i="2"/>
  <c r="D86" i="7"/>
  <c r="H63" i="6"/>
  <c r="AB37" i="6"/>
  <c r="AD15" i="6"/>
  <c r="AB45" i="6"/>
  <c r="G21" i="2"/>
  <c r="AC61" i="7"/>
  <c r="C56" i="2"/>
  <c r="D46" i="8"/>
  <c r="D20" i="2"/>
  <c r="E91" i="6"/>
  <c r="H20" i="2"/>
  <c r="AB85" i="8"/>
  <c r="D90" i="2"/>
  <c r="C18" i="6"/>
  <c r="AA61" i="7"/>
  <c r="E78" i="2"/>
  <c r="F46" i="8"/>
  <c r="AA69" i="7"/>
  <c r="AB80" i="8"/>
  <c r="H88" i="2"/>
  <c r="F67" i="8"/>
  <c r="F58" i="2"/>
  <c r="AD17" i="7"/>
  <c r="H41" i="6"/>
  <c r="H82" i="7"/>
  <c r="C60" i="6"/>
  <c r="AA9" i="8"/>
  <c r="AA57" i="7"/>
  <c r="F57" i="2"/>
  <c r="D35" i="6"/>
  <c r="AD13" i="6"/>
  <c r="H17" i="6"/>
  <c r="H61" i="6"/>
  <c r="H33" i="6"/>
  <c r="AB46" i="7"/>
  <c r="H9" i="8"/>
  <c r="H12" i="6"/>
  <c r="D63" i="6"/>
  <c r="E21" i="8"/>
  <c r="E37" i="7"/>
  <c r="F33" i="2"/>
  <c r="D19" i="6"/>
  <c r="AA45" i="7"/>
  <c r="E34" i="6"/>
  <c r="C33" i="7"/>
  <c r="D37" i="2"/>
  <c r="E32" i="8"/>
  <c r="E56" i="6"/>
  <c r="D16" i="8"/>
  <c r="F17" i="2"/>
  <c r="D15" i="6"/>
  <c r="E33" i="7"/>
  <c r="E42" i="6"/>
  <c r="C34" i="6"/>
  <c r="H65" i="8"/>
  <c r="D57" i="7"/>
  <c r="AC46" i="8"/>
  <c r="AB55" i="8"/>
  <c r="E88" i="2"/>
  <c r="H37" i="8"/>
  <c r="H44" i="6"/>
  <c r="AB65" i="7"/>
  <c r="AA68" i="7"/>
  <c r="H13" i="7"/>
  <c r="C84" i="8"/>
  <c r="D33" i="7"/>
  <c r="E40" i="2"/>
  <c r="AC66" i="8"/>
  <c r="F14" i="7"/>
  <c r="AB20" i="8"/>
  <c r="F18" i="6"/>
  <c r="AC18" i="8"/>
  <c r="D32" i="6"/>
  <c r="C40" i="7"/>
  <c r="AA37" i="6"/>
  <c r="E44" i="7"/>
  <c r="AA43" i="6"/>
  <c r="E37" i="6"/>
  <c r="AD23" i="8"/>
  <c r="AB32" i="6"/>
  <c r="G42" i="7"/>
  <c r="AD16" i="6"/>
  <c r="C32" i="7"/>
  <c r="AA9" i="6"/>
  <c r="D91" i="7"/>
  <c r="C55" i="2"/>
  <c r="C68" i="7"/>
  <c r="G79" i="8"/>
  <c r="G87" i="2"/>
  <c r="E15" i="6"/>
  <c r="G33" i="8"/>
  <c r="G43" i="6"/>
  <c r="D37" i="8"/>
  <c r="C23" i="6"/>
  <c r="G18" i="8"/>
  <c r="E37" i="8"/>
  <c r="G11" i="6"/>
  <c r="E13" i="2"/>
  <c r="AA67" i="8"/>
  <c r="C91" i="8"/>
  <c r="E11" i="2"/>
  <c r="AA35" i="6"/>
  <c r="AC13" i="8"/>
  <c r="C90" i="8"/>
  <c r="AC39" i="8"/>
  <c r="E78" i="7"/>
  <c r="F32" i="6"/>
  <c r="C41" i="2"/>
  <c r="AC35" i="6"/>
  <c r="F17" i="7"/>
  <c r="AC41" i="6"/>
  <c r="G89" i="7"/>
  <c r="H79" i="8"/>
  <c r="D67" i="8"/>
  <c r="G78" i="6"/>
  <c r="G67" i="6"/>
  <c r="AC34" i="7"/>
  <c r="AA41" i="6"/>
  <c r="D41" i="8"/>
  <c r="AC19" i="8"/>
  <c r="D20" i="8"/>
  <c r="E35" i="2"/>
  <c r="G60" i="2"/>
  <c r="AC23" i="7"/>
  <c r="AC22" i="6"/>
  <c r="G11" i="7"/>
  <c r="G78" i="8"/>
  <c r="G63" i="7"/>
  <c r="D68" i="8"/>
  <c r="H16" i="2"/>
  <c r="G22" i="8"/>
  <c r="G39" i="8"/>
  <c r="D82" i="7"/>
  <c r="G80" i="8"/>
  <c r="AD46" i="7"/>
  <c r="C69" i="6"/>
  <c r="H87" i="8"/>
  <c r="AC12" i="8"/>
  <c r="G32" i="6"/>
  <c r="AD44" i="7"/>
  <c r="G40" i="6"/>
  <c r="AA65" i="7"/>
  <c r="AA60" i="8"/>
  <c r="H43" i="6"/>
  <c r="D57" i="6"/>
  <c r="AA37" i="7"/>
  <c r="E91" i="8"/>
  <c r="D12" i="7"/>
  <c r="G16" i="6"/>
  <c r="H32" i="7"/>
  <c r="F42" i="8"/>
  <c r="H19" i="6"/>
  <c r="D11" i="7"/>
  <c r="E85" i="6"/>
  <c r="AA12" i="8"/>
  <c r="C64" i="6"/>
  <c r="C40" i="6"/>
  <c r="C59" i="7"/>
  <c r="F19" i="6"/>
  <c r="G37" i="7"/>
  <c r="D58" i="6"/>
  <c r="E84" i="8"/>
  <c r="AA46" i="6"/>
  <c r="D34" i="8"/>
  <c r="D40" i="2"/>
  <c r="C36" i="6"/>
  <c r="D65" i="7"/>
  <c r="F35" i="6"/>
  <c r="C34" i="8"/>
  <c r="G86" i="6"/>
  <c r="AC81" i="8"/>
  <c r="AC42" i="7"/>
  <c r="H9" i="6"/>
  <c r="AD12" i="7"/>
  <c r="AC38" i="8"/>
  <c r="F46" i="6"/>
  <c r="C14" i="7"/>
  <c r="G68" i="2"/>
  <c r="AA39" i="8"/>
  <c r="AC38" i="6"/>
  <c r="E59" i="8"/>
  <c r="D44" i="6"/>
  <c r="C68" i="8"/>
  <c r="D16" i="7"/>
  <c r="C58" i="7"/>
  <c r="F34" i="7"/>
  <c r="C20" i="8"/>
  <c r="AD32" i="6"/>
  <c r="D87" i="6"/>
  <c r="C43" i="6"/>
  <c r="F13" i="7"/>
  <c r="G21" i="6"/>
  <c r="F14" i="2"/>
  <c r="AB79" i="8"/>
  <c r="AC91" i="8"/>
  <c r="G36" i="7"/>
  <c r="AB18" i="6"/>
  <c r="D79" i="6"/>
  <c r="AD64" i="8"/>
  <c r="AB42" i="8"/>
  <c r="AD16" i="8"/>
  <c r="AB90" i="8"/>
  <c r="AB43" i="6"/>
  <c r="G91" i="2"/>
  <c r="AA19" i="6"/>
  <c r="G65" i="7"/>
  <c r="AD84" i="8"/>
  <c r="F13" i="8"/>
  <c r="AD46" i="8"/>
  <c r="F80" i="7"/>
  <c r="AB19" i="6"/>
  <c r="E13" i="6"/>
  <c r="G37" i="2"/>
  <c r="AC21" i="8"/>
  <c r="E64" i="6"/>
  <c r="G15" i="2"/>
  <c r="C41" i="6"/>
  <c r="D46" i="7"/>
  <c r="AA66" i="7"/>
  <c r="C63" i="7"/>
  <c r="D83" i="8"/>
  <c r="F40" i="7"/>
  <c r="C64" i="7"/>
  <c r="F79" i="8"/>
  <c r="E10" i="7"/>
  <c r="E55" i="6"/>
  <c r="AD38" i="7"/>
  <c r="H83" i="8"/>
  <c r="E89" i="7"/>
  <c r="E63" i="7"/>
  <c r="E13" i="7"/>
  <c r="G66" i="8"/>
  <c r="C79" i="6"/>
  <c r="AD55" i="8"/>
  <c r="E85" i="7"/>
  <c r="E45" i="6"/>
  <c r="H62" i="2"/>
  <c r="C14" i="6"/>
  <c r="C55" i="7"/>
  <c r="E82" i="7"/>
  <c r="AA33" i="7"/>
  <c r="D85" i="8"/>
  <c r="F42" i="7"/>
  <c r="C15" i="7"/>
  <c r="D92" i="2"/>
  <c r="C38" i="6"/>
  <c r="AA17" i="8"/>
  <c r="AC23" i="6"/>
  <c r="E19" i="2"/>
  <c r="E87" i="8"/>
  <c r="H23" i="8"/>
  <c r="F17" i="6"/>
  <c r="G36" i="8"/>
  <c r="D23" i="2"/>
  <c r="AC37" i="6"/>
  <c r="G19" i="2"/>
  <c r="F69" i="7"/>
  <c r="E81" i="2"/>
  <c r="G81" i="8"/>
  <c r="D32" i="8"/>
  <c r="H57" i="6"/>
  <c r="C92" i="8"/>
  <c r="AD9" i="6"/>
  <c r="H81" i="8"/>
  <c r="F56" i="7"/>
  <c r="E36" i="2"/>
  <c r="AC59" i="7"/>
  <c r="E22" i="6"/>
  <c r="AD61" i="7"/>
  <c r="H57" i="7"/>
  <c r="AD13" i="7"/>
  <c r="AA32" i="8"/>
  <c r="H14" i="7"/>
  <c r="F42" i="2"/>
  <c r="C19" i="7"/>
  <c r="E46" i="6"/>
  <c r="E67" i="7"/>
  <c r="E60" i="2"/>
  <c r="G80" i="7"/>
  <c r="E14" i="6"/>
  <c r="C88" i="7"/>
  <c r="AB40" i="6"/>
  <c r="F65" i="8"/>
  <c r="G63" i="8"/>
  <c r="G83" i="6"/>
  <c r="D34" i="2"/>
  <c r="AA83" i="8"/>
  <c r="G88" i="7"/>
  <c r="E10" i="6"/>
  <c r="C66" i="7"/>
  <c r="D66" i="6"/>
  <c r="H45" i="2"/>
  <c r="G9" i="2"/>
  <c r="H59" i="2"/>
  <c r="G17" i="2"/>
  <c r="AA68" i="8"/>
  <c r="H82" i="6"/>
  <c r="F32" i="2"/>
  <c r="AC43" i="6"/>
  <c r="AD23" i="7"/>
  <c r="AC13" i="6"/>
  <c r="AD66" i="8"/>
  <c r="G63" i="2"/>
  <c r="F34" i="8"/>
  <c r="D34" i="6"/>
  <c r="G43" i="2"/>
  <c r="C11" i="6"/>
  <c r="AA20" i="8"/>
  <c r="F16" i="7"/>
  <c r="D88" i="2"/>
  <c r="G79" i="6"/>
  <c r="E12" i="7"/>
  <c r="AC33" i="7"/>
  <c r="C85" i="7"/>
  <c r="AA78" i="8"/>
  <c r="F62" i="6"/>
  <c r="G68" i="7"/>
  <c r="F79" i="2"/>
  <c r="D9" i="7"/>
  <c r="C91" i="6"/>
  <c r="AD92" i="8"/>
  <c r="AB14" i="7"/>
  <c r="AD64" i="7"/>
  <c r="D36" i="7"/>
  <c r="G91" i="6"/>
  <c r="H37" i="6"/>
  <c r="H40" i="7"/>
  <c r="E80" i="7"/>
  <c r="H86" i="7"/>
  <c r="AD44" i="6"/>
  <c r="AD44" i="8"/>
  <c r="H80" i="6"/>
  <c r="AA41" i="7"/>
  <c r="H13" i="6"/>
  <c r="H88" i="6"/>
  <c r="C66" i="8"/>
  <c r="C63" i="6"/>
  <c r="H45" i="6"/>
  <c r="AD60" i="7"/>
  <c r="AA42" i="8"/>
  <c r="AC63" i="7"/>
  <c r="AB56" i="8"/>
  <c r="D60" i="2"/>
  <c r="E18" i="6"/>
  <c r="AA32" i="6"/>
  <c r="F16" i="2"/>
  <c r="E87" i="6"/>
  <c r="H58" i="7"/>
  <c r="AA66" i="8"/>
  <c r="G87" i="7"/>
  <c r="E90" i="8"/>
  <c r="F86" i="2"/>
  <c r="AD32" i="8"/>
  <c r="F34" i="6"/>
  <c r="H84" i="7"/>
  <c r="AB46" i="6"/>
  <c r="AC78" i="8"/>
  <c r="D41" i="7"/>
  <c r="C85" i="8"/>
  <c r="AC56" i="8"/>
  <c r="AD78" i="8"/>
  <c r="E82" i="2"/>
  <c r="AD80" i="8"/>
  <c r="AD12" i="6"/>
  <c r="AA16" i="8"/>
  <c r="H9" i="7"/>
  <c r="D21" i="6"/>
  <c r="H19" i="8"/>
  <c r="C60" i="8"/>
  <c r="AB19" i="8"/>
  <c r="G65" i="8"/>
  <c r="F46" i="2"/>
  <c r="D22" i="2"/>
  <c r="G84" i="7"/>
  <c r="AA44" i="8"/>
  <c r="E22" i="8"/>
  <c r="D60" i="8"/>
  <c r="AD34" i="8"/>
  <c r="AD19" i="7"/>
  <c r="AC15" i="6"/>
  <c r="F12" i="6"/>
  <c r="H43" i="2"/>
  <c r="H37" i="2"/>
  <c r="G59" i="6"/>
  <c r="C85" i="6"/>
  <c r="AA21" i="6"/>
  <c r="AD40" i="6"/>
  <c r="F90" i="6"/>
  <c r="H92" i="6"/>
  <c r="G39" i="6"/>
  <c r="H42" i="7"/>
  <c r="H58" i="8"/>
  <c r="H90" i="7"/>
  <c r="H82" i="8"/>
  <c r="AC57" i="8"/>
  <c r="AA39" i="6"/>
  <c r="H88" i="8"/>
  <c r="F15" i="6"/>
  <c r="AD37" i="6"/>
  <c r="H10" i="8"/>
  <c r="H85" i="6"/>
  <c r="H34" i="8"/>
  <c r="AA15" i="8"/>
  <c r="G9" i="7"/>
  <c r="H40" i="8"/>
  <c r="F39" i="6"/>
  <c r="G69" i="8"/>
  <c r="E19" i="6"/>
  <c r="H37" i="7"/>
  <c r="E89" i="8"/>
  <c r="AD9" i="8"/>
  <c r="C84" i="2"/>
  <c r="F16" i="8"/>
  <c r="D61" i="6"/>
  <c r="H69" i="8"/>
  <c r="G14" i="7"/>
  <c r="C16" i="6"/>
  <c r="C10" i="8"/>
  <c r="G83" i="8"/>
  <c r="C78" i="7"/>
  <c r="AD14" i="6"/>
  <c r="C12" i="2"/>
  <c r="AD40" i="8"/>
  <c r="H36" i="8"/>
  <c r="H80" i="7"/>
  <c r="H84" i="8"/>
  <c r="AB44" i="6"/>
  <c r="D16" i="2"/>
  <c r="C59" i="6"/>
  <c r="F9" i="7"/>
  <c r="H9" i="2"/>
  <c r="F55" i="8"/>
  <c r="AD88" i="8"/>
  <c r="H64" i="7"/>
  <c r="AD10" i="6"/>
  <c r="G23" i="2"/>
  <c r="G15" i="6"/>
  <c r="F33" i="7"/>
  <c r="F80" i="6"/>
  <c r="F82" i="2"/>
  <c r="G87" i="6"/>
  <c r="F69" i="6"/>
  <c r="AA11" i="7"/>
  <c r="F44" i="7"/>
  <c r="AA18" i="8"/>
  <c r="AC67" i="7"/>
  <c r="AD69" i="7"/>
  <c r="F81" i="2"/>
  <c r="D43" i="6"/>
  <c r="AC11" i="7"/>
  <c r="F61" i="6"/>
  <c r="H13" i="2"/>
  <c r="G43" i="7"/>
  <c r="AD58" i="8"/>
  <c r="C23" i="7"/>
  <c r="G20" i="6"/>
  <c r="AB38" i="7"/>
  <c r="AA14" i="8"/>
  <c r="AB58" i="7"/>
  <c r="G16" i="2"/>
  <c r="H85" i="7"/>
  <c r="H19" i="2"/>
  <c r="G64" i="7"/>
  <c r="G85" i="8"/>
  <c r="F86" i="6"/>
  <c r="C78" i="8"/>
  <c r="AA13" i="8"/>
  <c r="G36" i="6"/>
  <c r="D60" i="7"/>
  <c r="AA62" i="8"/>
  <c r="F38" i="7"/>
  <c r="E86" i="8"/>
  <c r="D38" i="2"/>
  <c r="AB69" i="8"/>
  <c r="AA14" i="7"/>
  <c r="F38" i="2"/>
  <c r="AC9" i="7"/>
  <c r="F12" i="7"/>
  <c r="AA86" i="8"/>
  <c r="D32" i="7"/>
  <c r="E38" i="8"/>
  <c r="D10" i="2"/>
  <c r="H69" i="6"/>
  <c r="D12" i="6"/>
  <c r="AD33" i="7"/>
  <c r="H32" i="6"/>
  <c r="H83" i="7"/>
  <c r="C65" i="8"/>
  <c r="AD36" i="6"/>
  <c r="AC36" i="8"/>
  <c r="AC58" i="7"/>
  <c r="E56" i="2"/>
  <c r="AD21" i="6"/>
  <c r="E80" i="2"/>
  <c r="C32" i="8"/>
  <c r="AC33" i="8"/>
  <c r="E86" i="2"/>
  <c r="G90" i="7"/>
  <c r="D63" i="7"/>
  <c r="AA87" i="8"/>
  <c r="D60" i="6"/>
  <c r="H55" i="8"/>
  <c r="G59" i="8"/>
  <c r="G84" i="8"/>
  <c r="C88" i="2"/>
  <c r="F45" i="7"/>
  <c r="AC59" i="8"/>
  <c r="E57" i="2"/>
  <c r="E65" i="2"/>
  <c r="C45" i="8"/>
  <c r="AC60" i="8"/>
  <c r="C79" i="8"/>
  <c r="AB10" i="7"/>
  <c r="D63" i="2"/>
  <c r="E11" i="6"/>
  <c r="D87" i="2"/>
  <c r="C57" i="2"/>
  <c r="AB19" i="7"/>
  <c r="D10" i="6"/>
  <c r="D11" i="8"/>
  <c r="H34" i="6"/>
  <c r="D15" i="2"/>
  <c r="C45" i="6"/>
  <c r="D39" i="2"/>
  <c r="AA23" i="6"/>
  <c r="E82" i="6"/>
  <c r="D45" i="2"/>
  <c r="AA59" i="7"/>
  <c r="F84" i="6"/>
  <c r="AB35" i="7"/>
  <c r="H22" i="6"/>
  <c r="AD21" i="8"/>
  <c r="D14" i="6"/>
  <c r="G20" i="7"/>
  <c r="D40" i="6"/>
  <c r="C10" i="7"/>
  <c r="AA23" i="8"/>
  <c r="AB14" i="6"/>
  <c r="C22" i="8"/>
  <c r="G67" i="8"/>
  <c r="D35" i="8"/>
  <c r="C90" i="2"/>
  <c r="G44" i="7"/>
  <c r="C10" i="6"/>
  <c r="AD62" i="8"/>
  <c r="F62" i="2"/>
  <c r="H89" i="2"/>
  <c r="D17" i="2"/>
  <c r="E59" i="6"/>
  <c r="E60" i="6"/>
  <c r="F91" i="6"/>
  <c r="C41" i="7"/>
  <c r="AD20" i="8"/>
  <c r="D36" i="2"/>
  <c r="AD68" i="8"/>
  <c r="F90" i="2"/>
  <c r="E19" i="7"/>
  <c r="AB33" i="6"/>
  <c r="E32" i="7"/>
  <c r="G89" i="6"/>
  <c r="C37" i="6"/>
  <c r="E84" i="6"/>
  <c r="F67" i="6"/>
  <c r="G61" i="7"/>
  <c r="D22" i="7"/>
  <c r="F32" i="8"/>
  <c r="AD40" i="7"/>
  <c r="C80" i="8"/>
  <c r="D58" i="7"/>
  <c r="E14" i="2"/>
  <c r="C35" i="7"/>
  <c r="F59" i="6"/>
  <c r="H67" i="7"/>
  <c r="H35" i="2"/>
  <c r="E87" i="7"/>
  <c r="G20" i="2"/>
  <c r="C17" i="8"/>
  <c r="F10" i="6"/>
  <c r="E92" i="7"/>
  <c r="AD56" i="7"/>
  <c r="AB32" i="8"/>
  <c r="AD90" i="8"/>
  <c r="AD42" i="7"/>
  <c r="H21" i="2"/>
  <c r="AA63" i="7"/>
  <c r="E46" i="2"/>
  <c r="H33" i="7"/>
  <c r="G11" i="8"/>
  <c r="E66" i="8"/>
  <c r="AB22" i="6"/>
  <c r="AC86" i="8"/>
  <c r="H36" i="7"/>
  <c r="F89" i="8"/>
  <c r="G81" i="2"/>
  <c r="F61" i="7"/>
  <c r="F34" i="2"/>
  <c r="AA17" i="6"/>
  <c r="C92" i="6"/>
  <c r="G15" i="8"/>
  <c r="F36" i="8"/>
  <c r="F22" i="7"/>
  <c r="F79" i="7"/>
  <c r="H32" i="2"/>
  <c r="F19" i="8"/>
  <c r="AD37" i="8"/>
  <c r="G60" i="6"/>
  <c r="G10" i="6"/>
  <c r="AC12" i="6"/>
  <c r="G18" i="6"/>
  <c r="E39" i="2"/>
  <c r="F10" i="8"/>
  <c r="G43" i="8"/>
  <c r="AD61" i="8"/>
  <c r="AD39" i="6"/>
  <c r="G61" i="8"/>
  <c r="AC16" i="7"/>
  <c r="C81" i="8"/>
  <c r="C21" i="6"/>
  <c r="H59" i="7"/>
  <c r="AA85" i="8"/>
  <c r="G32" i="8"/>
  <c r="G61" i="2"/>
  <c r="F58" i="8"/>
  <c r="AC23" i="8"/>
  <c r="G85" i="2"/>
  <c r="E20" i="7"/>
  <c r="C42" i="7"/>
  <c r="F19" i="7"/>
  <c r="AD41" i="7"/>
  <c r="AD19" i="8"/>
  <c r="G58" i="6"/>
  <c r="D9" i="8"/>
  <c r="AB41" i="8"/>
  <c r="H14" i="6"/>
  <c r="D15" i="8"/>
  <c r="C68" i="2"/>
  <c r="AD33" i="6"/>
  <c r="D57" i="8"/>
  <c r="AC62" i="7"/>
  <c r="G38" i="8"/>
  <c r="AA46" i="7"/>
  <c r="D59" i="2"/>
  <c r="AC64" i="7"/>
  <c r="D22" i="6"/>
  <c r="AB89" i="8"/>
  <c r="AD34" i="6"/>
  <c r="AD33" i="8"/>
  <c r="C44" i="2"/>
  <c r="G38" i="7"/>
  <c r="F67" i="2"/>
  <c r="C36" i="7"/>
  <c r="H15" i="6"/>
  <c r="C37" i="2"/>
  <c r="AB67" i="8"/>
  <c r="C55" i="8"/>
  <c r="D39" i="8"/>
  <c r="C36" i="2"/>
  <c r="G62" i="7"/>
  <c r="F91" i="2"/>
  <c r="C66" i="2"/>
  <c r="H86" i="2"/>
  <c r="AC13" i="7"/>
  <c r="D58" i="2"/>
  <c r="C81" i="6"/>
  <c r="AA40" i="6"/>
  <c r="H82" i="2"/>
  <c r="AC17" i="7"/>
  <c r="D38" i="7"/>
  <c r="E83" i="2"/>
  <c r="AA55" i="7"/>
  <c r="H22" i="2"/>
  <c r="E35" i="7"/>
  <c r="AA16" i="6"/>
  <c r="D46" i="2"/>
  <c r="G57" i="6"/>
  <c r="C69" i="7"/>
  <c r="E58" i="6"/>
  <c r="D21" i="2"/>
  <c r="E39" i="7"/>
  <c r="AB16" i="7"/>
  <c r="F12" i="8"/>
  <c r="AB42" i="7"/>
  <c r="F92" i="7"/>
  <c r="AD34" i="7"/>
  <c r="E12" i="2"/>
  <c r="G39" i="7"/>
  <c r="E38" i="6"/>
  <c r="G45" i="7"/>
  <c r="H10" i="7"/>
  <c r="H62" i="7"/>
  <c r="E44" i="2"/>
  <c r="G85" i="7"/>
  <c r="E68" i="2"/>
  <c r="H42" i="8"/>
  <c r="AC9" i="8"/>
  <c r="AB84" i="8"/>
  <c r="E17" i="2"/>
  <c r="AB20" i="7"/>
  <c r="H80" i="2"/>
  <c r="D42" i="7"/>
  <c r="E20" i="2"/>
  <c r="D80" i="7"/>
  <c r="H46" i="7"/>
  <c r="E14" i="8"/>
  <c r="H34" i="2"/>
  <c r="H66" i="8"/>
  <c r="G21" i="8"/>
  <c r="AB36" i="8"/>
  <c r="E9" i="2"/>
  <c r="E46" i="7"/>
  <c r="C17" i="2"/>
  <c r="E55" i="8"/>
  <c r="C66" i="6"/>
  <c r="E13" i="8"/>
  <c r="F88" i="8"/>
  <c r="H84" i="6"/>
  <c r="AB12" i="8"/>
  <c r="C39" i="2"/>
  <c r="E62" i="7"/>
  <c r="C18" i="2"/>
  <c r="H59" i="6"/>
  <c r="D10" i="7"/>
  <c r="AD15" i="7"/>
  <c r="H22" i="7"/>
  <c r="D86" i="2"/>
  <c r="H12" i="8"/>
  <c r="AA45" i="8"/>
  <c r="AD89" i="8"/>
  <c r="AC36" i="7"/>
  <c r="F40" i="6"/>
  <c r="AD11" i="6"/>
  <c r="F64" i="6"/>
  <c r="F60" i="2"/>
  <c r="AA60" i="7"/>
  <c r="AC87" i="8"/>
  <c r="G60" i="8"/>
  <c r="E22" i="2"/>
  <c r="H60" i="8"/>
  <c r="C23" i="8"/>
  <c r="E18" i="8"/>
  <c r="C16" i="2"/>
  <c r="D14" i="8"/>
  <c r="F39" i="2"/>
  <c r="E21" i="7"/>
  <c r="H21" i="6"/>
  <c r="D20" i="7"/>
  <c r="AC84" i="8"/>
  <c r="E17" i="8"/>
  <c r="E42" i="8"/>
  <c r="C40" i="2"/>
  <c r="G56" i="6"/>
  <c r="E85" i="8"/>
  <c r="AC12" i="7"/>
  <c r="AA12" i="6"/>
  <c r="D82" i="2"/>
  <c r="AB18" i="8"/>
  <c r="AB15" i="6"/>
  <c r="D88" i="8"/>
  <c r="G34" i="2"/>
  <c r="C43" i="8"/>
  <c r="G82" i="2"/>
  <c r="AA65" i="8"/>
  <c r="E41" i="2"/>
  <c r="F63" i="7"/>
  <c r="E69" i="8"/>
  <c r="G60" i="7"/>
  <c r="D44" i="2"/>
  <c r="AB66" i="8"/>
  <c r="AB23" i="6"/>
  <c r="D64" i="8"/>
  <c r="F65" i="2"/>
  <c r="D39" i="6"/>
  <c r="E69" i="6"/>
  <c r="F43" i="2"/>
  <c r="AB59" i="7"/>
  <c r="D78" i="6"/>
  <c r="D59" i="8"/>
  <c r="C58" i="2"/>
  <c r="D56" i="8"/>
  <c r="F89" i="2"/>
  <c r="D55" i="6"/>
  <c r="AD65" i="8"/>
  <c r="G80" i="2"/>
  <c r="AA33" i="8"/>
  <c r="G32" i="2"/>
  <c r="E45" i="8"/>
  <c r="G19" i="7"/>
  <c r="AD79" i="8"/>
  <c r="AD14" i="7"/>
  <c r="F90" i="7"/>
  <c r="G90" i="6"/>
  <c r="E69" i="7"/>
  <c r="AC42" i="6"/>
  <c r="C11" i="8"/>
  <c r="E61" i="7"/>
  <c r="E20" i="8"/>
  <c r="AB56" i="7"/>
  <c r="AA88" i="8"/>
  <c r="E89" i="6"/>
  <c r="D61" i="8"/>
  <c r="D82" i="6"/>
  <c r="AB59" i="8"/>
  <c r="H60" i="6"/>
  <c r="AB15" i="8"/>
  <c r="E23" i="2"/>
  <c r="C67" i="2"/>
  <c r="AA20" i="7"/>
  <c r="F37" i="6"/>
  <c r="G12" i="8"/>
  <c r="H62" i="6"/>
  <c r="F21" i="8"/>
  <c r="G14" i="2"/>
  <c r="AA40" i="7"/>
  <c r="H15" i="2"/>
  <c r="AA56" i="7"/>
  <c r="D55" i="2"/>
  <c r="G17" i="6"/>
  <c r="G13" i="2"/>
  <c r="F57" i="7"/>
  <c r="AC36" i="6"/>
  <c r="AA16" i="7"/>
  <c r="G62" i="2"/>
  <c r="AA32" i="7"/>
  <c r="F88" i="2"/>
  <c r="G61" i="6"/>
  <c r="D62" i="2"/>
  <c r="AB37" i="8"/>
  <c r="D79" i="2"/>
  <c r="E69" i="2"/>
  <c r="G65" i="2"/>
  <c r="F41" i="7"/>
  <c r="C9" i="6"/>
  <c r="E39" i="8"/>
  <c r="C42" i="8"/>
  <c r="F78" i="6"/>
  <c r="H57" i="8"/>
  <c r="F82" i="6"/>
  <c r="C34" i="7"/>
  <c r="E9" i="6"/>
  <c r="F37" i="7"/>
  <c r="C43" i="2"/>
  <c r="AC61" i="8"/>
  <c r="G66" i="2"/>
  <c r="E59" i="7"/>
  <c r="AC40" i="6"/>
  <c r="AC37" i="7"/>
  <c r="H46" i="8"/>
  <c r="D32" i="2"/>
  <c r="G33" i="7"/>
  <c r="C14" i="2"/>
  <c r="H23" i="2"/>
  <c r="G10" i="8"/>
  <c r="G18" i="2"/>
  <c r="D79" i="7"/>
  <c r="D88" i="7"/>
  <c r="C19" i="2"/>
  <c r="AC66" i="7"/>
  <c r="C62" i="2"/>
  <c r="H43" i="7"/>
  <c r="D9" i="2"/>
  <c r="C13" i="7"/>
  <c r="C23" i="2"/>
  <c r="D36" i="8"/>
  <c r="D41" i="6"/>
  <c r="H90" i="2"/>
  <c r="G67" i="7"/>
  <c r="F18" i="2"/>
  <c r="F80" i="8"/>
  <c r="AB13" i="6"/>
  <c r="AB21" i="6"/>
  <c r="D13" i="8"/>
  <c r="G16" i="7"/>
  <c r="AC67" i="8"/>
  <c r="G87" i="8"/>
</calcChain>
</file>

<file path=xl/sharedStrings.xml><?xml version="1.0" encoding="utf-8"?>
<sst xmlns="http://schemas.openxmlformats.org/spreadsheetml/2006/main" count="593" uniqueCount="144">
  <si>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</si>
  <si>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</si>
  <si>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</si>
  <si>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</si>
  <si>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</si>
  <si>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</si>
  <si>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</si>
  <si>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</si>
  <si>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</si>
  <si>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</si>
  <si>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</si>
  <si>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</si>
  <si>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</si>
  <si>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</si>
  <si>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</si>
  <si>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</si>
  <si>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</si>
  <si>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</si>
  <si>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</si>
  <si>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</si>
  <si>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</si>
  <si>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</si>
  <si>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</si>
  <si>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</si>
  <si>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</si>
  <si>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</si>
  <si>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</si>
  <si>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</si>
  <si>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</si>
  <si>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</si>
  <si>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</si>
  <si>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</si>
  <si>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</si>
  <si>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</si>
  <si>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</si>
  <si>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</si>
  <si>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</si>
  <si>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</si>
  <si>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</si>
  <si>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</si>
  <si>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</si>
  <si>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</si>
  <si>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</si>
  <si>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</si>
  <si>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</si>
  <si>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</si>
  <si>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</si>
  <si>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</si>
  <si>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</si>
  <si>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</si>
  <si>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</si>
  <si>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</si>
  <si>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</si>
  <si>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</si>
  <si>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</si>
  <si>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</si>
  <si>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</si>
  <si>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</si>
  <si>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</si>
  <si>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</si>
  <si>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</si>
  <si>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</si>
  <si>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</si>
  <si>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</si>
  <si>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</si>
  <si>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</si>
  <si>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</si>
  <si>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</si>
  <si>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</si>
  <si>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</si>
  <si>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</si>
  <si>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</si>
  <si>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</si>
  <si>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</si>
  <si>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</si>
  <si>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</si>
  <si>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</si>
  <si>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Đức</t>
  </si>
  <si>
    <t>Hoàng</t>
  </si>
  <si>
    <t>Uyên</t>
  </si>
  <si>
    <t>Dung</t>
  </si>
  <si>
    <t>An</t>
  </si>
  <si>
    <t>Nhi</t>
  </si>
  <si>
    <t>Trà</t>
  </si>
  <si>
    <t>Trinh</t>
  </si>
  <si>
    <t>Thảo</t>
  </si>
  <si>
    <t>Vỹ</t>
  </si>
  <si>
    <t>Trâm</t>
  </si>
  <si>
    <t>Trân</t>
  </si>
  <si>
    <t>Trang</t>
  </si>
  <si>
    <t>308</t>
  </si>
  <si>
    <t>Hoa</t>
  </si>
  <si>
    <t>Yến</t>
  </si>
  <si>
    <t>Kiều</t>
  </si>
  <si>
    <t>Nhung</t>
  </si>
  <si>
    <t>Thủy</t>
  </si>
  <si>
    <t>My</t>
  </si>
  <si>
    <t>Hân</t>
  </si>
  <si>
    <t>Thoa</t>
  </si>
  <si>
    <t>Ý</t>
  </si>
  <si>
    <t>Nguyễn Phương</t>
  </si>
  <si>
    <t>Nguyễn Thanh</t>
  </si>
  <si>
    <t>Trần Nhật</t>
  </si>
  <si>
    <t>Nguyễn Thị Thanh</t>
  </si>
  <si>
    <t>Hoanh</t>
  </si>
  <si>
    <t>Trần Thị</t>
  </si>
  <si>
    <t/>
  </si>
  <si>
    <t>Nợ HP</t>
  </si>
  <si>
    <t>DANH SÁCH SINH VIÊN DỰ THI KTHP 2017-2018</t>
  </si>
  <si>
    <t>Trần Trung Mai</t>
  </si>
  <si>
    <t xml:space="preserve">      LẬP BẢNG                 GIÁM THỊ            GIÁM KHẢO 1            GIÁM KHẢO 2                TT KHẢO THÍ&amp;ĐBCL</t>
  </si>
  <si>
    <t>Hè</t>
  </si>
  <si>
    <t>Nguyễn Thị Trường</t>
  </si>
  <si>
    <t>ENG 308 SA</t>
  </si>
  <si>
    <t>Nguyễn Trần Hoàng</t>
  </si>
  <si>
    <t>Phan Thị Thùy</t>
  </si>
  <si>
    <t>Trần Thị Ngọc</t>
  </si>
  <si>
    <t>Ưng Thúy</t>
  </si>
  <si>
    <t>Cao Thị Thục</t>
  </si>
  <si>
    <t>Nguyễn Thị Khánh</t>
  </si>
  <si>
    <t>Nguyễn Như Quỳnh</t>
  </si>
  <si>
    <t>Phan Thị Trà</t>
  </si>
  <si>
    <t>Phạm Thị Tuyết</t>
  </si>
  <si>
    <t>Nguyễn Thị Kim</t>
  </si>
  <si>
    <t>Đoàn Thị Thanh</t>
  </si>
  <si>
    <t>Đỗ Nữ Hương</t>
  </si>
  <si>
    <t>Nguyễn Hoàng Phương</t>
  </si>
  <si>
    <t>Dương Hoàng Bảo</t>
  </si>
  <si>
    <t>Trần Thị Mỹ</t>
  </si>
  <si>
    <t>Hồ Thị Thu</t>
  </si>
  <si>
    <t>Lê Việt</t>
  </si>
  <si>
    <t>Ngô Đình</t>
  </si>
  <si>
    <t>Bùi Thị Hoàng</t>
  </si>
  <si>
    <t>308-80-26</t>
  </si>
  <si>
    <t>(LỚP: ENG 308 (SA))</t>
  </si>
  <si>
    <t>80</t>
  </si>
  <si>
    <t>MÔN :Nghe 3* MÃ MÔN:ENG308</t>
  </si>
  <si>
    <t>Thời gian:7h30 - Ngày 12/07/2018 - Phòng: 308 - cơ sở:  03 Quang Trung</t>
  </si>
  <si>
    <t>K22NAD</t>
  </si>
  <si>
    <t>ENG-ENG308-Suat 7h30 - Ngày 12/07/2018</t>
  </si>
  <si>
    <t>K22NAB</t>
  </si>
  <si>
    <t>K19NAB</t>
  </si>
  <si>
    <t>K21NAD</t>
  </si>
  <si>
    <t>K21NAB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</si>
</sst>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4" formatCode="0.0##"/>
    <numFmt numFmtId="196" formatCode="&quot;$&quot;#,##0_);\(&quot;$&quot;#,##0\)"/>
    <numFmt numFmtId="197" formatCode="#,##0\ &quot;$&quot;_);[Red]\(#,##0\ &quot;$&quot;\)"/>
    <numFmt numFmtId="198" formatCode="_-&quot;£&quot;* #,##0.00_-;\-&quot;£&quot;* #,##0.00_-;_-&quot;£&quot;* &quot;-&quot;??_-;_-@_-"/>
  </numFmts>
  <fonts count="17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0"/>
      <color theme="0"/>
      <name val="Times New Roman"/>
      <family val="1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0"/>
      <name val="Arial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b/>
      <sz val="7"/>
      <name val="Times New Roman"/>
      <family val="1"/>
    </font>
    <font>
      <sz val="10"/>
      <name val="Arial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49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3" fillId="7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11" borderId="0" applyNumberFormat="0" applyBorder="0" applyAlignment="0" applyProtection="0"/>
    <xf numFmtId="0" fontId="73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3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74" fillId="22" borderId="0" applyNumberFormat="0" applyBorder="0" applyAlignment="0" applyProtection="0"/>
    <xf numFmtId="0" fontId="74" fillId="23" borderId="0" applyNumberFormat="0" applyBorder="0" applyAlignment="0" applyProtection="0"/>
    <xf numFmtId="0" fontId="74" fillId="24" borderId="0" applyNumberFormat="0" applyBorder="0" applyAlignment="0" applyProtection="0"/>
    <xf numFmtId="0" fontId="74" fillId="25" borderId="0" applyNumberFormat="0" applyBorder="0" applyAlignment="0" applyProtection="0"/>
    <xf numFmtId="0" fontId="74" fillId="26" borderId="0" applyNumberFormat="0" applyBorder="0" applyAlignment="0" applyProtection="0"/>
    <xf numFmtId="0" fontId="74" fillId="27" borderId="0" applyNumberFormat="0" applyBorder="0" applyAlignment="0" applyProtection="0"/>
    <xf numFmtId="0" fontId="74" fillId="28" borderId="0" applyNumberFormat="0" applyBorder="0" applyAlignment="0" applyProtection="0"/>
    <xf numFmtId="0" fontId="74" fillId="29" borderId="0" applyNumberFormat="0" applyBorder="0" applyAlignment="0" applyProtection="0"/>
    <xf numFmtId="0" fontId="74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5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5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6" fillId="32" borderId="33" applyNumberFormat="0" applyAlignment="0" applyProtection="0"/>
    <xf numFmtId="0" fontId="47" fillId="0" borderId="0"/>
    <xf numFmtId="0" fontId="77" fillId="33" borderId="34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8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9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80" fillId="0" borderId="35" applyNumberFormat="0" applyFill="0" applyAlignment="0" applyProtection="0"/>
    <xf numFmtId="0" fontId="28" fillId="0" borderId="0" applyNumberFormat="0" applyFill="0" applyBorder="0" applyAlignment="0" applyProtection="0"/>
    <xf numFmtId="0" fontId="81" fillId="0" borderId="36" applyNumberFormat="0" applyFill="0" applyAlignment="0" applyProtection="0"/>
    <xf numFmtId="0" fontId="27" fillId="0" borderId="0" applyNumberFormat="0" applyFill="0" applyBorder="0" applyAlignment="0" applyProtection="0"/>
    <xf numFmtId="0" fontId="82" fillId="0" borderId="37" applyNumberFormat="0" applyFill="0" applyAlignment="0" applyProtection="0"/>
    <xf numFmtId="0" fontId="82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3" fillId="35" borderId="33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6" fillId="0" borderId="0"/>
    <xf numFmtId="0" fontId="2" fillId="0" borderId="0" applyFill="0" applyBorder="0" applyAlignment="0"/>
    <xf numFmtId="0" fontId="2" fillId="0" borderId="0" applyFill="0" applyBorder="0" applyAlignment="0"/>
    <xf numFmtId="0" fontId="84" fillId="0" borderId="38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5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3" fillId="0" borderId="0"/>
    <xf numFmtId="0" fontId="15" fillId="0" borderId="0"/>
    <xf numFmtId="0" fontId="67" fillId="0" borderId="0"/>
    <xf numFmtId="0" fontId="2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86" fillId="0" borderId="0"/>
    <xf numFmtId="0" fontId="43" fillId="0" borderId="0"/>
    <xf numFmtId="0" fontId="8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8" fillId="0" borderId="0"/>
    <xf numFmtId="0" fontId="44" fillId="0" borderId="0"/>
    <xf numFmtId="0" fontId="56" fillId="37" borderId="39" applyNumberFormat="0" applyFont="0" applyAlignment="0" applyProtection="0"/>
    <xf numFmtId="0" fontId="87" fillId="32" borderId="40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8" fillId="0" borderId="0" applyNumberFormat="0" applyFill="0" applyBorder="0" applyAlignment="0" applyProtection="0"/>
    <xf numFmtId="0" fontId="89" fillId="0" borderId="41" applyNumberFormat="0" applyFill="0" applyAlignment="0" applyProtection="0"/>
    <xf numFmtId="0" fontId="2" fillId="0" borderId="7" applyNumberFormat="0" applyFont="0" applyFill="0" applyAlignment="0" applyProtection="0"/>
    <xf numFmtId="0" fontId="90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3" fillId="0" borderId="0"/>
    <xf numFmtId="0" fontId="98" fillId="0" borderId="0"/>
    <xf numFmtId="0" fontId="99" fillId="0" borderId="0"/>
    <xf numFmtId="0" fontId="2" fillId="0" borderId="0"/>
    <xf numFmtId="0" fontId="2" fillId="0" borderId="0"/>
    <xf numFmtId="0" fontId="100" fillId="0" borderId="0"/>
    <xf numFmtId="0" fontId="21" fillId="41" borderId="0"/>
    <xf numFmtId="0" fontId="22" fillId="41" borderId="0"/>
    <xf numFmtId="0" fontId="56" fillId="42" borderId="0" applyNumberFormat="0" applyBorder="0" applyAlignment="0" applyProtection="0"/>
    <xf numFmtId="0" fontId="67" fillId="43" borderId="0" applyNumberFormat="0" applyBorder="0" applyAlignment="0" applyProtection="0"/>
    <xf numFmtId="0" fontId="56" fillId="44" borderId="0" applyNumberFormat="0" applyBorder="0" applyAlignment="0" applyProtection="0"/>
    <xf numFmtId="0" fontId="67" fillId="45" borderId="0" applyNumberFormat="0" applyBorder="0" applyAlignment="0" applyProtection="0"/>
    <xf numFmtId="0" fontId="56" fillId="46" borderId="0" applyNumberFormat="0" applyBorder="0" applyAlignment="0" applyProtection="0"/>
    <xf numFmtId="0" fontId="67" fillId="47" borderId="0" applyNumberFormat="0" applyBorder="0" applyAlignment="0" applyProtection="0"/>
    <xf numFmtId="0" fontId="56" fillId="42" borderId="0" applyNumberFormat="0" applyBorder="0" applyAlignment="0" applyProtection="0"/>
    <xf numFmtId="0" fontId="67" fillId="48" borderId="0" applyNumberFormat="0" applyBorder="0" applyAlignment="0" applyProtection="0"/>
    <xf numFmtId="0" fontId="56" fillId="49" borderId="0" applyNumberFormat="0" applyBorder="0" applyAlignment="0" applyProtection="0"/>
    <xf numFmtId="0" fontId="67" fillId="49" borderId="0" applyNumberFormat="0" applyBorder="0" applyAlignment="0" applyProtection="0"/>
    <xf numFmtId="0" fontId="56" fillId="44" borderId="0" applyNumberFormat="0" applyBorder="0" applyAlignment="0" applyProtection="0"/>
    <xf numFmtId="0" fontId="67" fillId="44" borderId="0" applyNumberFormat="0" applyBorder="0" applyAlignment="0" applyProtection="0"/>
    <xf numFmtId="0" fontId="23" fillId="41" borderId="0"/>
    <xf numFmtId="0" fontId="56" fillId="50" borderId="0" applyNumberFormat="0" applyBorder="0" applyAlignment="0" applyProtection="0"/>
    <xf numFmtId="0" fontId="67" fillId="51" borderId="0" applyNumberFormat="0" applyBorder="0" applyAlignment="0" applyProtection="0"/>
    <xf numFmtId="0" fontId="56" fillId="53" borderId="0" applyNumberFormat="0" applyBorder="0" applyAlignment="0" applyProtection="0"/>
    <xf numFmtId="0" fontId="67" fillId="53" borderId="0" applyNumberFormat="0" applyBorder="0" applyAlignment="0" applyProtection="0"/>
    <xf numFmtId="0" fontId="56" fillId="54" borderId="0" applyNumberFormat="0" applyBorder="0" applyAlignment="0" applyProtection="0"/>
    <xf numFmtId="0" fontId="67" fillId="55" borderId="0" applyNumberFormat="0" applyBorder="0" applyAlignment="0" applyProtection="0"/>
    <xf numFmtId="0" fontId="56" fillId="50" borderId="0" applyNumberFormat="0" applyBorder="0" applyAlignment="0" applyProtection="0"/>
    <xf numFmtId="0" fontId="67" fillId="48" borderId="0" applyNumberFormat="0" applyBorder="0" applyAlignment="0" applyProtection="0"/>
    <xf numFmtId="0" fontId="56" fillId="51" borderId="0" applyNumberFormat="0" applyBorder="0" applyAlignment="0" applyProtection="0"/>
    <xf numFmtId="0" fontId="67" fillId="51" borderId="0" applyNumberFormat="0" applyBorder="0" applyAlignment="0" applyProtection="0"/>
    <xf numFmtId="0" fontId="56" fillId="44" borderId="0" applyNumberFormat="0" applyBorder="0" applyAlignment="0" applyProtection="0"/>
    <xf numFmtId="0" fontId="67" fillId="56" borderId="0" applyNumberFormat="0" applyBorder="0" applyAlignment="0" applyProtection="0"/>
    <xf numFmtId="0" fontId="101" fillId="57" borderId="0" applyNumberFormat="0" applyBorder="0" applyAlignment="0" applyProtection="0"/>
    <xf numFmtId="0" fontId="119" fillId="58" borderId="0" applyNumberFormat="0" applyBorder="0" applyAlignment="0" applyProtection="0"/>
    <xf numFmtId="0" fontId="101" fillId="53" borderId="0" applyNumberFormat="0" applyBorder="0" applyAlignment="0" applyProtection="0"/>
    <xf numFmtId="0" fontId="119" fillId="53" borderId="0" applyNumberFormat="0" applyBorder="0" applyAlignment="0" applyProtection="0"/>
    <xf numFmtId="0" fontId="101" fillId="54" borderId="0" applyNumberFormat="0" applyBorder="0" applyAlignment="0" applyProtection="0"/>
    <xf numFmtId="0" fontId="119" fillId="55" borderId="0" applyNumberFormat="0" applyBorder="0" applyAlignment="0" applyProtection="0"/>
    <xf numFmtId="0" fontId="101" fillId="59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44" borderId="0" applyNumberFormat="0" applyBorder="0" applyAlignment="0" applyProtection="0"/>
    <xf numFmtId="0" fontId="119" fillId="61" borderId="0" applyNumberFormat="0" applyBorder="0" applyAlignment="0" applyProtection="0"/>
    <xf numFmtId="0" fontId="101" fillId="57" borderId="0" applyNumberFormat="0" applyBorder="0" applyAlignment="0" applyProtection="0"/>
    <xf numFmtId="0" fontId="119" fillId="52" borderId="0" applyNumberFormat="0" applyBorder="0" applyAlignment="0" applyProtection="0"/>
    <xf numFmtId="0" fontId="101" fillId="62" borderId="0" applyNumberFormat="0" applyBorder="0" applyAlignment="0" applyProtection="0"/>
    <xf numFmtId="0" fontId="119" fillId="62" borderId="0" applyNumberFormat="0" applyBorder="0" applyAlignment="0" applyProtection="0"/>
    <xf numFmtId="0" fontId="101" fillId="63" borderId="0" applyNumberFormat="0" applyBorder="0" applyAlignment="0" applyProtection="0"/>
    <xf numFmtId="0" fontId="119" fillId="63" borderId="0" applyNumberFormat="0" applyBorder="0" applyAlignment="0" applyProtection="0"/>
    <xf numFmtId="0" fontId="101" fillId="64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65" borderId="0" applyNumberFormat="0" applyBorder="0" applyAlignment="0" applyProtection="0"/>
    <xf numFmtId="0" fontId="119" fillId="65" borderId="0" applyNumberFormat="0" applyBorder="0" applyAlignment="0" applyProtection="0"/>
    <xf numFmtId="0" fontId="102" fillId="45" borderId="0" applyNumberFormat="0" applyBorder="0" applyAlignment="0" applyProtection="0"/>
    <xf numFmtId="0" fontId="121" fillId="45" borderId="0" applyNumberFormat="0" applyBorder="0" applyAlignment="0" applyProtection="0"/>
    <xf numFmtId="0" fontId="103" fillId="40" borderId="42" applyNumberFormat="0" applyAlignment="0" applyProtection="0"/>
    <xf numFmtId="0" fontId="123" fillId="66" borderId="43" applyNumberFormat="0" applyAlignment="0" applyProtection="0"/>
    <xf numFmtId="0" fontId="104" fillId="59" borderId="44" applyNumberFormat="0" applyAlignment="0" applyProtection="0"/>
    <xf numFmtId="0" fontId="125" fillId="67" borderId="45" applyNumberFormat="0" applyAlignment="0" applyProtection="0"/>
    <xf numFmtId="165" fontId="2" fillId="0" borderId="0" applyFont="0" applyFill="0" applyBorder="0" applyAlignment="0" applyProtection="0"/>
    <xf numFmtId="0" fontId="126" fillId="0" borderId="0"/>
    <xf numFmtId="0" fontId="105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06" fillId="47" borderId="0" applyNumberFormat="0" applyBorder="0" applyAlignment="0" applyProtection="0"/>
    <xf numFmtId="0" fontId="130" fillId="47" borderId="0" applyNumberFormat="0" applyBorder="0" applyAlignment="0" applyProtection="0"/>
    <xf numFmtId="0" fontId="107" fillId="0" borderId="46" applyNumberFormat="0" applyFill="0" applyAlignment="0" applyProtection="0"/>
    <xf numFmtId="0" fontId="108" fillId="0" borderId="47" applyNumberFormat="0" applyFill="0" applyAlignment="0" applyProtection="0"/>
    <xf numFmtId="0" fontId="109" fillId="0" borderId="48" applyNumberFormat="0" applyFill="0" applyAlignment="0" applyProtection="0"/>
    <xf numFmtId="0" fontId="134" fillId="0" borderId="49" applyNumberFormat="0" applyFill="0" applyAlignment="0" applyProtection="0"/>
    <xf numFmtId="0" fontId="109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28" fillId="0" borderId="0" applyProtection="0"/>
    <xf numFmtId="0" fontId="135" fillId="0" borderId="0" applyProtection="0"/>
    <xf numFmtId="0" fontId="136" fillId="0" borderId="0" applyNumberFormat="0" applyFill="0" applyBorder="0" applyAlignment="0" applyProtection="0">
      <alignment vertical="top"/>
      <protection locked="0"/>
    </xf>
    <xf numFmtId="0" fontId="110" fillId="44" borderId="42" applyNumberFormat="0" applyAlignment="0" applyProtection="0"/>
    <xf numFmtId="0" fontId="111" fillId="0" borderId="50" applyNumberFormat="0" applyFill="0" applyAlignment="0" applyProtection="0"/>
    <xf numFmtId="0" fontId="138" fillId="0" borderId="50" applyNumberFormat="0" applyFill="0" applyAlignment="0" applyProtection="0"/>
    <xf numFmtId="0" fontId="2" fillId="0" borderId="0" applyNumberFormat="0" applyFill="0" applyAlignment="0"/>
    <xf numFmtId="0" fontId="112" fillId="54" borderId="0" applyNumberFormat="0" applyBorder="0" applyAlignment="0" applyProtection="0"/>
    <xf numFmtId="0" fontId="140" fillId="54" borderId="0" applyNumberFormat="0" applyBorder="0" applyAlignment="0" applyProtection="0"/>
    <xf numFmtId="0" fontId="113" fillId="0" borderId="0"/>
    <xf numFmtId="0" fontId="113" fillId="0" borderId="0"/>
    <xf numFmtId="0" fontId="113" fillId="0" borderId="0"/>
    <xf numFmtId="0" fontId="1" fillId="0" borderId="0"/>
    <xf numFmtId="0" fontId="68" fillId="0" borderId="0"/>
    <xf numFmtId="0" fontId="15" fillId="0" borderId="0"/>
    <xf numFmtId="0" fontId="1" fillId="0" borderId="0"/>
    <xf numFmtId="0" fontId="114" fillId="0" borderId="0"/>
    <xf numFmtId="0" fontId="2" fillId="0" borderId="0"/>
    <xf numFmtId="0" fontId="1" fillId="0" borderId="0"/>
    <xf numFmtId="0" fontId="2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" fillId="0" borderId="0"/>
    <xf numFmtId="0" fontId="2" fillId="0" borderId="0"/>
    <xf numFmtId="0" fontId="2" fillId="0" borderId="0"/>
    <xf numFmtId="0" fontId="63" fillId="46" borderId="32" applyNumberFormat="0" applyFont="0" applyAlignment="0" applyProtection="0"/>
    <xf numFmtId="0" fontId="67" fillId="46" borderId="51" applyNumberFormat="0" applyFont="0" applyAlignment="0" applyProtection="0"/>
    <xf numFmtId="0" fontId="115" fillId="40" borderId="43" applyNumberFormat="0" applyAlignment="0" applyProtection="0"/>
    <xf numFmtId="0" fontId="143" fillId="66" borderId="42" applyNumberFormat="0" applyAlignment="0" applyProtection="0"/>
    <xf numFmtId="9" fontId="6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6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57" fillId="0" borderId="53" applyNumberFormat="0" applyFill="0" applyAlignment="0" applyProtection="0"/>
    <xf numFmtId="0" fontId="117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00" fillId="0" borderId="0"/>
    <xf numFmtId="0" fontId="100" fillId="0" borderId="0" applyFill="0" applyBorder="0" applyAlignment="0"/>
    <xf numFmtId="9" fontId="151" fillId="0" borderId="6" applyNumberFormat="0" applyBorder="0"/>
    <xf numFmtId="0" fontId="142" fillId="40" borderId="43" applyNumberFormat="0" applyAlignment="0" applyProtection="0"/>
    <xf numFmtId="0" fontId="100" fillId="46" borderId="52" applyNumberFormat="0" applyFont="0" applyAlignment="0" applyProtection="0"/>
    <xf numFmtId="0" fontId="2" fillId="0" borderId="0"/>
    <xf numFmtId="0" fontId="2" fillId="0" borderId="0"/>
    <xf numFmtId="194" fontId="154" fillId="0" borderId="0"/>
    <xf numFmtId="37" fontId="153" fillId="0" borderId="0"/>
    <xf numFmtId="0" fontId="152" fillId="0" borderId="0"/>
    <xf numFmtId="0" fontId="139" fillId="54" borderId="0" applyNumberFormat="0" applyBorder="0" applyAlignment="0" applyProtection="0"/>
    <xf numFmtId="0" fontId="137" fillId="0" borderId="50" applyNumberFormat="0" applyFill="0" applyAlignment="0" applyProtection="0"/>
    <xf numFmtId="0" fontId="100" fillId="0" borderId="0" applyFill="0" applyBorder="0" applyAlignment="0"/>
    <xf numFmtId="0" fontId="150" fillId="44" borderId="42" applyNumberFormat="0" applyAlignment="0" applyProtection="0"/>
    <xf numFmtId="0" fontId="149" fillId="0" borderId="0" applyProtection="0"/>
    <xf numFmtId="0" fontId="135" fillId="0" borderId="0" applyProtection="0"/>
    <xf numFmtId="0" fontId="133" fillId="0" borderId="0" applyNumberFormat="0" applyFill="0" applyBorder="0" applyAlignment="0" applyProtection="0"/>
    <xf numFmtId="0" fontId="133" fillId="0" borderId="48" applyNumberFormat="0" applyFill="0" applyAlignment="0" applyProtection="0"/>
    <xf numFmtId="0" fontId="132" fillId="0" borderId="47" applyNumberFormat="0" applyFill="0" applyAlignment="0" applyProtection="0"/>
    <xf numFmtId="0" fontId="131" fillId="0" borderId="46" applyNumberFormat="0" applyFill="0" applyAlignment="0" applyProtection="0"/>
    <xf numFmtId="0" fontId="100" fillId="0" borderId="0" applyFill="0" applyBorder="0" applyAlignment="0"/>
    <xf numFmtId="0" fontId="129" fillId="47" borderId="0" applyNumberFormat="0" applyBorder="0" applyAlignment="0" applyProtection="0"/>
    <xf numFmtId="0" fontId="127" fillId="0" borderId="0" applyNumberFormat="0" applyFill="0" applyBorder="0" applyAlignment="0" applyProtection="0"/>
    <xf numFmtId="0" fontId="124" fillId="42" borderId="44" applyNumberFormat="0" applyAlignment="0" applyProtection="0"/>
    <xf numFmtId="165" fontId="2" fillId="0" borderId="0" quotePrefix="1" applyFont="0" applyFill="0" applyBorder="0" applyAlignment="0">
      <protection locked="0"/>
    </xf>
    <xf numFmtId="0" fontId="122" fillId="40" borderId="42" applyNumberFormat="0" applyAlignment="0" applyProtection="0"/>
    <xf numFmtId="0" fontId="100" fillId="0" borderId="0" applyFill="0" applyBorder="0" applyAlignment="0"/>
    <xf numFmtId="0" fontId="120" fillId="45" borderId="0" applyNumberFormat="0" applyBorder="0" applyAlignment="0" applyProtection="0"/>
    <xf numFmtId="0" fontId="118" fillId="65" borderId="0" applyNumberFormat="0" applyBorder="0" applyAlignment="0" applyProtection="0"/>
    <xf numFmtId="0" fontId="118" fillId="57" borderId="0" applyNumberFormat="0" applyBorder="0" applyAlignment="0" applyProtection="0"/>
    <xf numFmtId="0" fontId="118" fillId="64" borderId="0" applyNumberFormat="0" applyBorder="0" applyAlignment="0" applyProtection="0"/>
    <xf numFmtId="0" fontId="118" fillId="63" borderId="0" applyNumberFormat="0" applyBorder="0" applyAlignment="0" applyProtection="0"/>
    <xf numFmtId="0" fontId="118" fillId="62" borderId="0" applyNumberFormat="0" applyBorder="0" applyAlignment="0" applyProtection="0"/>
    <xf numFmtId="0" fontId="118" fillId="57" borderId="0" applyNumberFormat="0" applyBorder="0" applyAlignment="0" applyProtection="0"/>
    <xf numFmtId="0" fontId="118" fillId="44" borderId="0" applyNumberFormat="0" applyBorder="0" applyAlignment="0" applyProtection="0"/>
    <xf numFmtId="0" fontId="118" fillId="57" borderId="0" applyNumberFormat="0" applyBorder="0" applyAlignment="0" applyProtection="0"/>
    <xf numFmtId="0" fontId="118" fillId="42" borderId="0" applyNumberFormat="0" applyBorder="0" applyAlignment="0" applyProtection="0"/>
    <xf numFmtId="0" fontId="118" fillId="54" borderId="0" applyNumberFormat="0" applyBorder="0" applyAlignment="0" applyProtection="0"/>
    <xf numFmtId="0" fontId="118" fillId="53" borderId="0" applyNumberFormat="0" applyBorder="0" applyAlignment="0" applyProtection="0"/>
    <xf numFmtId="0" fontId="118" fillId="57" borderId="0" applyNumberFormat="0" applyBorder="0" applyAlignment="0" applyProtection="0"/>
    <xf numFmtId="0" fontId="1" fillId="44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3" borderId="0" applyNumberFormat="0" applyBorder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1" fillId="49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100" fillId="0" borderId="0" applyFill="0" applyBorder="0" applyAlignment="0"/>
    <xf numFmtId="0" fontId="144" fillId="0" borderId="0" applyNumberFormat="0" applyFill="0" applyBorder="0" applyAlignment="0" applyProtection="0"/>
    <xf numFmtId="0" fontId="146" fillId="0" borderId="53" applyNumberFormat="0" applyFill="0" applyAlignment="0" applyProtection="0"/>
    <xf numFmtId="0" fontId="147" fillId="0" borderId="0" applyNumberFormat="0" applyFill="0" applyBorder="0" applyAlignment="0" applyProtection="0"/>
    <xf numFmtId="0" fontId="110" fillId="44" borderId="42" applyNumberFormat="0" applyAlignment="0" applyProtection="0"/>
    <xf numFmtId="0" fontId="2" fillId="0" borderId="0"/>
    <xf numFmtId="0" fontId="110" fillId="44" borderId="42" applyNumberFormat="0" applyAlignment="0" applyProtection="0"/>
    <xf numFmtId="0" fontId="158" fillId="0" borderId="0"/>
    <xf numFmtId="0" fontId="21" fillId="2" borderId="0" applyProtection="0"/>
    <xf numFmtId="0" fontId="22" fillId="2" borderId="0" applyProtection="0"/>
    <xf numFmtId="0" fontId="1" fillId="43" borderId="0" applyNumberFormat="0" applyBorder="0" applyAlignment="0" applyProtection="0"/>
    <xf numFmtId="0" fontId="1" fillId="43" borderId="0" applyFont="0" applyFill="0"/>
    <xf numFmtId="0" fontId="1" fillId="45" borderId="0" applyNumberFormat="0" applyBorder="0" applyAlignment="0" applyProtection="0"/>
    <xf numFmtId="0" fontId="1" fillId="45" borderId="0" applyFont="0" applyFill="0"/>
    <xf numFmtId="0" fontId="1" fillId="47" borderId="0" applyNumberFormat="0" applyBorder="0" applyAlignment="0" applyProtection="0"/>
    <xf numFmtId="0" fontId="1" fillId="47" borderId="0" applyFont="0" applyFill="0"/>
    <xf numFmtId="0" fontId="1" fillId="48" borderId="0" applyNumberFormat="0" applyBorder="0" applyAlignment="0" applyProtection="0"/>
    <xf numFmtId="0" fontId="1" fillId="48" borderId="0" applyFont="0" applyFill="0"/>
    <xf numFmtId="0" fontId="1" fillId="49" borderId="0" applyFont="0" applyFill="0"/>
    <xf numFmtId="0" fontId="1" fillId="44" borderId="0" applyFont="0" applyFill="0"/>
    <xf numFmtId="0" fontId="23" fillId="2" borderId="0" applyProtection="0"/>
    <xf numFmtId="0" fontId="24" fillId="0" borderId="0" applyProtection="0">
      <alignment wrapText="1"/>
    </xf>
    <xf numFmtId="0" fontId="1" fillId="51" borderId="0" applyNumberFormat="0" applyBorder="0" applyAlignment="0" applyProtection="0"/>
    <xf numFmtId="0" fontId="1" fillId="51" borderId="0" applyFont="0" applyFill="0"/>
    <xf numFmtId="0" fontId="1" fillId="53" borderId="0" applyFont="0" applyFill="0"/>
    <xf numFmtId="0" fontId="1" fillId="55" borderId="0" applyNumberFormat="0" applyBorder="0" applyAlignment="0" applyProtection="0"/>
    <xf numFmtId="0" fontId="1" fillId="55" borderId="0" applyFont="0" applyFill="0"/>
    <xf numFmtId="0" fontId="1" fillId="48" borderId="0" applyNumberFormat="0" applyBorder="0" applyAlignment="0" applyProtection="0"/>
    <xf numFmtId="0" fontId="1" fillId="48" borderId="0" applyFont="0" applyFill="0"/>
    <xf numFmtId="0" fontId="1" fillId="51" borderId="0" applyFont="0" applyFill="0"/>
    <xf numFmtId="0" fontId="1" fillId="56" borderId="0" applyNumberFormat="0" applyBorder="0" applyAlignment="0" applyProtection="0"/>
    <xf numFmtId="0" fontId="1" fillId="56" borderId="0" applyFont="0" applyFill="0"/>
    <xf numFmtId="0" fontId="118" fillId="58" borderId="0" applyNumberFormat="0" applyBorder="0" applyAlignment="0" applyProtection="0"/>
    <xf numFmtId="0" fontId="118" fillId="58" borderId="0" applyFont="0" applyFill="0"/>
    <xf numFmtId="0" fontId="118" fillId="53" borderId="0" applyFont="0" applyFill="0"/>
    <xf numFmtId="0" fontId="118" fillId="55" borderId="0" applyNumberFormat="0" applyBorder="0" applyAlignment="0" applyProtection="0"/>
    <xf numFmtId="0" fontId="118" fillId="55" borderId="0" applyFont="0" applyFill="0"/>
    <xf numFmtId="0" fontId="118" fillId="60" borderId="0" applyNumberFormat="0" applyBorder="0" applyAlignment="0" applyProtection="0"/>
    <xf numFmtId="0" fontId="118" fillId="60" borderId="0" applyFont="0" applyFill="0"/>
    <xf numFmtId="0" fontId="118" fillId="57" borderId="0" applyFont="0" applyFill="0"/>
    <xf numFmtId="0" fontId="118" fillId="61" borderId="0" applyNumberFormat="0" applyBorder="0" applyAlignment="0" applyProtection="0"/>
    <xf numFmtId="0" fontId="118" fillId="61" borderId="0" applyFont="0" applyFill="0"/>
    <xf numFmtId="0" fontId="118" fillId="52" borderId="0" applyNumberFormat="0" applyBorder="0" applyAlignment="0" applyProtection="0"/>
    <xf numFmtId="0" fontId="118" fillId="52" borderId="0" applyFont="0" applyFill="0"/>
    <xf numFmtId="0" fontId="118" fillId="62" borderId="0" applyFont="0" applyFill="0"/>
    <xf numFmtId="0" fontId="118" fillId="63" borderId="0" applyFont="0" applyFill="0"/>
    <xf numFmtId="0" fontId="118" fillId="60" borderId="0" applyNumberFormat="0" applyBorder="0" applyAlignment="0" applyProtection="0"/>
    <xf numFmtId="0" fontId="118" fillId="60" borderId="0" applyFont="0" applyFill="0"/>
    <xf numFmtId="0" fontId="118" fillId="57" borderId="0" applyFont="0" applyFill="0"/>
    <xf numFmtId="0" fontId="118" fillId="65" borderId="0" applyFont="0" applyFill="0"/>
    <xf numFmtId="0" fontId="120" fillId="45" borderId="0" applyFont="0" applyFill="0"/>
    <xf numFmtId="0" fontId="2" fillId="0" borderId="0" applyProtection="0"/>
    <xf numFmtId="0" fontId="2" fillId="0" borderId="0" applyProtection="0"/>
    <xf numFmtId="0" fontId="122" fillId="66" borderId="43" applyNumberFormat="0" applyAlignment="0" applyProtection="0"/>
    <xf numFmtId="0" fontId="122" fillId="66" borderId="43" applyFont="0" applyFill="0" applyBorder="0"/>
    <xf numFmtId="0" fontId="124" fillId="67" borderId="45" applyNumberFormat="0" applyAlignment="0" applyProtection="0"/>
    <xf numFmtId="0" fontId="124" fillId="67" borderId="45" applyFont="0" applyFill="0" applyBorder="0"/>
    <xf numFmtId="165" fontId="158" fillId="0" borderId="0" applyFont="0" applyFill="0" applyBorder="0" applyAlignment="0" applyProtection="0"/>
    <xf numFmtId="165" fontId="1" fillId="0" borderId="0" applyProtection="0"/>
    <xf numFmtId="3" fontId="1" fillId="0" borderId="0" applyProtection="0"/>
    <xf numFmtId="3" fontId="1" fillId="0" borderId="0" applyProtection="0"/>
    <xf numFmtId="3" fontId="1" fillId="0" borderId="0" applyProtection="0"/>
    <xf numFmtId="172" fontId="1" fillId="0" borderId="0" applyProtection="0"/>
    <xf numFmtId="172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2" fillId="0" borderId="0" applyProtection="0"/>
    <xf numFmtId="0" fontId="2" fillId="0" borderId="0" applyProtection="0"/>
    <xf numFmtId="0" fontId="159" fillId="0" borderId="0" applyNumberFormat="0" applyFill="0" applyBorder="0" applyAlignment="0" applyProtection="0"/>
    <xf numFmtId="0" fontId="159" fillId="0" borderId="0" applyFont="0"/>
    <xf numFmtId="2" fontId="1" fillId="0" borderId="0" applyProtection="0"/>
    <xf numFmtId="2" fontId="1" fillId="0" borderId="0" applyProtection="0"/>
    <xf numFmtId="2" fontId="1" fillId="0" borderId="0" applyProtection="0"/>
    <xf numFmtId="0" fontId="129" fillId="47" borderId="0" applyFont="0" applyFill="0"/>
    <xf numFmtId="0" fontId="160" fillId="0" borderId="47" applyNumberFormat="0" applyFill="0" applyAlignment="0" applyProtection="0"/>
    <xf numFmtId="0" fontId="160" fillId="0" borderId="47" applyFont="0" applyBorder="0"/>
    <xf numFmtId="0" fontId="161" fillId="0" borderId="54" applyNumberFormat="0" applyFill="0" applyAlignment="0" applyProtection="0"/>
    <xf numFmtId="0" fontId="161" fillId="0" borderId="54" applyFont="0" applyBorder="0"/>
    <xf numFmtId="0" fontId="162" fillId="0" borderId="49" applyNumberFormat="0" applyFill="0" applyAlignment="0" applyProtection="0"/>
    <xf numFmtId="0" fontId="162" fillId="0" borderId="49" applyFont="0" applyBorder="0"/>
    <xf numFmtId="0" fontId="162" fillId="0" borderId="0" applyNumberFormat="0" applyFill="0" applyBorder="0" applyAlignment="0" applyProtection="0"/>
    <xf numFmtId="0" fontId="162" fillId="0" borderId="0" applyFont="0"/>
    <xf numFmtId="0" fontId="28" fillId="0" borderId="0" applyProtection="0"/>
    <xf numFmtId="0" fontId="27" fillId="0" borderId="0" applyProtection="0"/>
    <xf numFmtId="0" fontId="27" fillId="0" borderId="0" applyProtection="0"/>
    <xf numFmtId="0" fontId="163" fillId="44" borderId="43" applyNumberFormat="0" applyAlignment="0" applyProtection="0"/>
    <xf numFmtId="0" fontId="163" fillId="44" borderId="43" applyFont="0" applyFill="0" applyBorder="0"/>
    <xf numFmtId="0" fontId="2" fillId="0" borderId="0" applyProtection="0"/>
    <xf numFmtId="0" fontId="2" fillId="0" borderId="0" applyProtection="0"/>
    <xf numFmtId="0" fontId="137" fillId="0" borderId="50" applyFont="0" applyBorder="0"/>
    <xf numFmtId="0" fontId="1" fillId="0" borderId="0" applyProtection="0"/>
    <xf numFmtId="0" fontId="164" fillId="54" borderId="0" applyNumberFormat="0" applyBorder="0" applyAlignment="0" applyProtection="0"/>
    <xf numFmtId="0" fontId="164" fillId="54" borderId="0" applyFont="0" applyFill="0"/>
    <xf numFmtId="0" fontId="4" fillId="0" borderId="0" applyProtection="0"/>
    <xf numFmtId="0" fontId="4" fillId="0" borderId="0" applyProtection="0"/>
    <xf numFmtId="0" fontId="4" fillId="0" borderId="0"/>
    <xf numFmtId="194" fontId="68" fillId="0" borderId="0"/>
    <xf numFmtId="177" fontId="32" fillId="0" borderId="0" applyProtection="0"/>
    <xf numFmtId="194" fontId="166" fillId="0" borderId="0"/>
    <xf numFmtId="0" fontId="2" fillId="0" borderId="0" applyProtection="0"/>
    <xf numFmtId="0" fontId="1" fillId="0" borderId="0" applyProtection="0"/>
    <xf numFmtId="0" fontId="2" fillId="0" borderId="0" applyProtection="0"/>
    <xf numFmtId="0" fontId="156" fillId="0" borderId="0" applyProtection="0"/>
    <xf numFmtId="0" fontId="156" fillId="0" borderId="0" applyProtection="0"/>
    <xf numFmtId="0" fontId="1" fillId="0" borderId="0" applyProtection="0"/>
    <xf numFmtId="0" fontId="2" fillId="0" borderId="0" applyProtection="0"/>
    <xf numFmtId="0" fontId="2" fillId="0" borderId="0" applyProtection="0"/>
    <xf numFmtId="0" fontId="2" fillId="0" borderId="0" applyProtection="0">
      <alignment vertical="center"/>
    </xf>
    <xf numFmtId="0" fontId="1" fillId="0" borderId="0"/>
    <xf numFmtId="0" fontId="1" fillId="0" borderId="0" applyNumberFormat="0" applyFont="0" applyFill="0" applyBorder="0" applyAlignment="0" applyProtection="0"/>
    <xf numFmtId="0" fontId="156" fillId="0" borderId="0" applyProtection="0"/>
    <xf numFmtId="0" fontId="156" fillId="0" borderId="0" applyProtection="0"/>
    <xf numFmtId="0" fontId="167" fillId="0" borderId="0" applyProtection="0"/>
    <xf numFmtId="0" fontId="168" fillId="0" borderId="0" applyProtection="0"/>
    <xf numFmtId="0" fontId="63" fillId="0" borderId="0"/>
    <xf numFmtId="0" fontId="166" fillId="0" borderId="0" applyProtection="0"/>
    <xf numFmtId="0" fontId="2" fillId="0" borderId="0" applyProtection="0"/>
    <xf numFmtId="0" fontId="166" fillId="0" borderId="0" applyProtection="0"/>
    <xf numFmtId="0" fontId="63" fillId="0" borderId="0"/>
    <xf numFmtId="0" fontId="63" fillId="0" borderId="0"/>
    <xf numFmtId="0" fontId="2" fillId="0" borderId="0" applyProtection="0"/>
    <xf numFmtId="0" fontId="1" fillId="0" borderId="0" applyProtection="0"/>
    <xf numFmtId="0" fontId="1" fillId="0" borderId="0" applyProtection="0"/>
    <xf numFmtId="0" fontId="4" fillId="0" borderId="0" applyProtection="0"/>
    <xf numFmtId="0" fontId="4" fillId="0" borderId="0" applyProtection="0"/>
    <xf numFmtId="0" fontId="58" fillId="0" borderId="0" applyProtection="0"/>
    <xf numFmtId="0" fontId="2" fillId="0" borderId="0" applyProtection="0"/>
    <xf numFmtId="0" fontId="156" fillId="0" borderId="0" applyProtection="0"/>
    <xf numFmtId="0" fontId="4" fillId="0" borderId="0" applyProtection="0"/>
    <xf numFmtId="0" fontId="166" fillId="0" borderId="0" applyProtection="0"/>
    <xf numFmtId="0" fontId="1" fillId="0" borderId="0"/>
    <xf numFmtId="0" fontId="2" fillId="0" borderId="0" applyProtection="0"/>
    <xf numFmtId="0" fontId="1" fillId="0" borderId="0"/>
    <xf numFmtId="0" fontId="1" fillId="0" borderId="0"/>
    <xf numFmtId="0" fontId="58" fillId="0" borderId="0" applyProtection="0"/>
    <xf numFmtId="0" fontId="58" fillId="0" borderId="0" applyProtection="0"/>
    <xf numFmtId="0" fontId="58" fillId="0" borderId="0" applyProtection="0"/>
    <xf numFmtId="0" fontId="1" fillId="0" borderId="0" applyProtection="0"/>
    <xf numFmtId="0" fontId="1" fillId="0" borderId="0" applyProtection="0"/>
    <xf numFmtId="0" fontId="1" fillId="0" borderId="0" applyNumberFormat="0" applyFont="0" applyFill="0" applyBorder="0" applyAlignment="0" applyProtection="0"/>
    <xf numFmtId="0" fontId="1" fillId="0" borderId="0" applyProtection="0"/>
    <xf numFmtId="0" fontId="1" fillId="0" borderId="0" applyProtection="0"/>
    <xf numFmtId="0" fontId="58" fillId="0" borderId="0" applyProtection="0"/>
    <xf numFmtId="0" fontId="2" fillId="0" borderId="0" applyProtection="0"/>
    <xf numFmtId="0" fontId="2" fillId="0" borderId="0" applyProtection="0"/>
    <xf numFmtId="0" fontId="1" fillId="0" borderId="0" applyNumberFormat="0" applyFont="0" applyFill="0" applyBorder="0" applyAlignment="0" applyProtection="0"/>
    <xf numFmtId="0" fontId="1" fillId="0" borderId="0" applyProtection="0"/>
    <xf numFmtId="0" fontId="2" fillId="0" borderId="0"/>
    <xf numFmtId="0" fontId="169" fillId="0" borderId="0"/>
    <xf numFmtId="0" fontId="2" fillId="0" borderId="0" applyProtection="0"/>
    <xf numFmtId="0" fontId="2" fillId="0" borderId="0" applyProtection="0"/>
    <xf numFmtId="0" fontId="2" fillId="0" borderId="0" applyProtection="0"/>
    <xf numFmtId="0" fontId="169" fillId="0" borderId="0"/>
    <xf numFmtId="0" fontId="1" fillId="0" borderId="0" applyProtection="0"/>
    <xf numFmtId="0" fontId="169" fillId="0" borderId="0"/>
    <xf numFmtId="0" fontId="1" fillId="46" borderId="51" applyNumberFormat="0" applyFont="0" applyAlignment="0" applyProtection="0"/>
    <xf numFmtId="0" fontId="1" fillId="46" borderId="51" applyFill="0" applyBorder="0"/>
    <xf numFmtId="0" fontId="165" fillId="66" borderId="42" applyNumberFormat="0" applyAlignment="0" applyProtection="0"/>
    <xf numFmtId="0" fontId="165" fillId="66" borderId="42" applyFont="0" applyFill="0" applyBorder="0"/>
    <xf numFmtId="9" fontId="1" fillId="0" borderId="0" applyProtection="0"/>
    <xf numFmtId="9" fontId="1" fillId="0" borderId="0" applyProtection="0"/>
    <xf numFmtId="9" fontId="1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145" fillId="0" borderId="0" applyFont="0"/>
    <xf numFmtId="0" fontId="146" fillId="0" borderId="55" applyNumberFormat="0" applyFill="0" applyAlignment="0" applyProtection="0"/>
    <xf numFmtId="0" fontId="146" fillId="0" borderId="55" applyFont="0" applyBorder="0"/>
    <xf numFmtId="0" fontId="147" fillId="0" borderId="0" applyFont="0"/>
    <xf numFmtId="0" fontId="158" fillId="0" borderId="0"/>
    <xf numFmtId="0" fontId="170" fillId="0" borderId="0" applyNumberFormat="0" applyFill="0" applyBorder="0" applyAlignment="0" applyProtection="0">
      <alignment vertical="top"/>
      <protection locked="0"/>
    </xf>
    <xf numFmtId="0" fontId="163" fillId="44" borderId="43" applyNumberFormat="0" applyAlignment="0" applyProtection="0"/>
    <xf numFmtId="0" fontId="1" fillId="0" borderId="0" applyNumberFormat="0" applyFont="0" applyFill="0" applyBorder="0" applyAlignment="0" applyProtection="0"/>
    <xf numFmtId="0" fontId="63" fillId="0" borderId="0"/>
    <xf numFmtId="0" fontId="158" fillId="0" borderId="0"/>
    <xf numFmtId="0" fontId="2" fillId="0" borderId="0" applyFill="0" applyBorder="0" applyAlignment="0"/>
    <xf numFmtId="197" fontId="171" fillId="0" borderId="0" applyFont="0" applyFill="0" applyBorder="0" applyAlignment="0" applyProtection="0"/>
    <xf numFmtId="16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141" fillId="0" borderId="0">
      <alignment vertical="top" wrapText="1"/>
    </xf>
    <xf numFmtId="0" fontId="2" fillId="0" borderId="0" applyFill="0" applyBorder="0" applyAlignment="0"/>
    <xf numFmtId="0" fontId="163" fillId="44" borderId="43" applyNumberFormat="0" applyAlignment="0" applyProtection="0"/>
    <xf numFmtId="0" fontId="2" fillId="0" borderId="0" applyFill="0" applyBorder="0" applyAlignment="0"/>
    <xf numFmtId="0" fontId="1" fillId="0" borderId="0" applyNumberFormat="0" applyFont="0" applyFill="0" applyBorder="0" applyAlignment="0" applyProtection="0"/>
    <xf numFmtId="0" fontId="2" fillId="0" borderId="0"/>
    <xf numFmtId="0" fontId="113" fillId="0" borderId="0"/>
    <xf numFmtId="0" fontId="2" fillId="0" borderId="0"/>
    <xf numFmtId="0" fontId="2" fillId="0" borderId="0"/>
    <xf numFmtId="0" fontId="2" fillId="0" borderId="0" applyFill="0" applyBorder="0" applyAlignment="0"/>
    <xf numFmtId="0" fontId="2" fillId="68" borderId="0"/>
    <xf numFmtId="0" fontId="172" fillId="0" borderId="0"/>
    <xf numFmtId="0" fontId="2" fillId="0" borderId="0" applyFill="0" applyBorder="0" applyAlignment="0"/>
    <xf numFmtId="196" fontId="173" fillId="0" borderId="17">
      <alignment horizontal="left" vertical="top"/>
    </xf>
    <xf numFmtId="191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0" fontId="2" fillId="0" borderId="0"/>
    <xf numFmtId="0" fontId="2" fillId="0" borderId="0"/>
    <xf numFmtId="0" fontId="175" fillId="0" borderId="0"/>
  </cellStyleXfs>
  <cellXfs count="186">
    <xf numFmtId="0" fontId="0" fillId="0" borderId="0" xfId="0"/>
    <xf numFmtId="0" fontId="58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9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8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8" fillId="0" borderId="5" xfId="0" applyFont="1" applyBorder="1"/>
    <xf numFmtId="0" fontId="58" fillId="0" borderId="8" xfId="0" applyFont="1" applyBorder="1"/>
    <xf numFmtId="0" fontId="59" fillId="0" borderId="8" xfId="113" applyNumberFormat="1" applyFont="1" applyBorder="1" applyAlignment="1">
      <alignment horizontal="center"/>
    </xf>
    <xf numFmtId="0" fontId="59" fillId="0" borderId="11" xfId="113" applyNumberFormat="1" applyFont="1" applyBorder="1" applyAlignment="1"/>
    <xf numFmtId="0" fontId="59" fillId="0" borderId="12" xfId="113" applyNumberFormat="1" applyFont="1" applyBorder="1" applyAlignment="1"/>
    <xf numFmtId="0" fontId="58" fillId="0" borderId="0" xfId="0" applyFont="1" applyAlignment="1">
      <alignment horizontal="center"/>
    </xf>
    <xf numFmtId="0" fontId="60" fillId="0" borderId="0" xfId="0" applyFont="1" applyAlignment="1"/>
    <xf numFmtId="0" fontId="60" fillId="0" borderId="0" xfId="0" applyFont="1"/>
    <xf numFmtId="0" fontId="59" fillId="0" borderId="13" xfId="113" applyNumberFormat="1" applyFont="1" applyBorder="1" applyAlignment="1"/>
    <xf numFmtId="0" fontId="59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8" fillId="0" borderId="0" xfId="0" applyFont="1" applyBorder="1" applyAlignment="1"/>
    <xf numFmtId="0" fontId="58" fillId="0" borderId="10" xfId="0" applyFont="1" applyBorder="1"/>
    <xf numFmtId="0" fontId="59" fillId="0" borderId="10" xfId="113" applyNumberFormat="1" applyFont="1" applyBorder="1" applyAlignment="1">
      <alignment horizontal="center"/>
    </xf>
    <xf numFmtId="0" fontId="59" fillId="0" borderId="15" xfId="113" applyNumberFormat="1" applyFont="1" applyBorder="1" applyAlignment="1"/>
    <xf numFmtId="0" fontId="59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8" fillId="0" borderId="0" xfId="0" applyFont="1" applyAlignment="1">
      <alignment horizontal="left"/>
    </xf>
    <xf numFmtId="49" fontId="8" fillId="0" borderId="0" xfId="113" applyNumberFormat="1" applyFont="1" applyBorder="1"/>
    <xf numFmtId="0" fontId="91" fillId="0" borderId="0" xfId="113" applyFont="1" applyBorder="1" applyAlignment="1"/>
    <xf numFmtId="0" fontId="92" fillId="0" borderId="0" xfId="0" applyFont="1" applyAlignment="1">
      <alignment horizontal="right"/>
    </xf>
    <xf numFmtId="0" fontId="62" fillId="38" borderId="0" xfId="0" applyFont="1" applyFill="1"/>
    <xf numFmtId="0" fontId="58" fillId="38" borderId="0" xfId="0" applyFont="1" applyFill="1"/>
    <xf numFmtId="0" fontId="58" fillId="38" borderId="0" xfId="0" applyFont="1" applyFill="1" applyAlignment="1"/>
    <xf numFmtId="0" fontId="62" fillId="0" borderId="0" xfId="0" applyFont="1" applyFill="1"/>
    <xf numFmtId="0" fontId="58" fillId="0" borderId="0" xfId="0" applyFont="1" applyFill="1"/>
    <xf numFmtId="0" fontId="58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3" fillId="39" borderId="0" xfId="0" applyFont="1" applyFill="1" applyAlignment="1"/>
    <xf numFmtId="0" fontId="93" fillId="39" borderId="0" xfId="119" applyNumberFormat="1" applyFont="1" applyFill="1" applyAlignment="1"/>
    <xf numFmtId="0" fontId="69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9" fillId="0" borderId="0" xfId="0" applyFont="1" applyFill="1"/>
    <xf numFmtId="0" fontId="94" fillId="39" borderId="0" xfId="119" applyFont="1" applyFill="1" applyAlignment="1">
      <alignment horizontal="center"/>
    </xf>
    <xf numFmtId="0" fontId="69" fillId="0" borderId="3" xfId="133" applyFont="1" applyFill="1" applyBorder="1" applyAlignment="1">
      <alignment horizontal="center"/>
    </xf>
    <xf numFmtId="0" fontId="4" fillId="0" borderId="8" xfId="129" applyFont="1" applyBorder="1" applyAlignment="1" applyProtection="1">
      <alignment horizontal="center"/>
    </xf>
    <xf numFmtId="0" fontId="61" fillId="0" borderId="8" xfId="120" applyNumberFormat="1" applyFont="1" applyFill="1" applyBorder="1" applyAlignment="1" applyProtection="1">
      <alignment horizontal="center" wrapText="1"/>
    </xf>
    <xf numFmtId="0" fontId="61" fillId="0" borderId="11" xfId="120" applyNumberFormat="1" applyFont="1" applyFill="1" applyBorder="1" applyAlignment="1" applyProtection="1">
      <alignment horizontal="left"/>
    </xf>
    <xf numFmtId="0" fontId="61" fillId="0" borderId="12" xfId="120" applyNumberFormat="1" applyFont="1" applyFill="1" applyBorder="1" applyAlignment="1" applyProtection="1">
      <alignment horizontal="left" wrapText="1"/>
    </xf>
    <xf numFmtId="0" fontId="72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29" applyFont="1" applyBorder="1" applyAlignment="1" applyProtection="1">
      <alignment horizontal="center"/>
    </xf>
    <xf numFmtId="0" fontId="72" fillId="0" borderId="10" xfId="120" applyFont="1" applyBorder="1"/>
    <xf numFmtId="0" fontId="4" fillId="0" borderId="10" xfId="122" applyFont="1" applyBorder="1" applyAlignment="1"/>
    <xf numFmtId="0" fontId="55" fillId="0" borderId="18" xfId="129" applyFont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center" wrapText="1"/>
    </xf>
    <xf numFmtId="0" fontId="61" fillId="0" borderId="18" xfId="120" applyNumberFormat="1" applyFont="1" applyFill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left" wrapText="1"/>
    </xf>
    <xf numFmtId="0" fontId="61" fillId="0" borderId="18" xfId="120" applyFont="1" applyBorder="1" applyAlignment="1"/>
    <xf numFmtId="0" fontId="72" fillId="0" borderId="18" xfId="120" applyFont="1" applyBorder="1"/>
    <xf numFmtId="0" fontId="4" fillId="0" borderId="18" xfId="122" applyFont="1" applyBorder="1" applyAlignment="1"/>
    <xf numFmtId="0" fontId="3" fillId="0" borderId="0" xfId="129" applyFont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center" wrapText="1"/>
    </xf>
    <xf numFmtId="0" fontId="61" fillId="0" borderId="0" xfId="120" applyNumberFormat="1" applyFont="1" applyFill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left" wrapText="1"/>
    </xf>
    <xf numFmtId="0" fontId="61" fillId="0" borderId="0" xfId="120" applyFont="1" applyBorder="1" applyAlignment="1"/>
    <xf numFmtId="0" fontId="72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29" applyFont="1" applyBorder="1" applyAlignment="1" applyProtection="1">
      <alignment horizontal="center"/>
    </xf>
    <xf numFmtId="0" fontId="43" fillId="0" borderId="0" xfId="129" applyFont="1" applyBorder="1" applyAlignment="1" applyProtection="1">
      <alignment horizontal="left"/>
    </xf>
    <xf numFmtId="0" fontId="4" fillId="0" borderId="5" xfId="129" applyFont="1" applyBorder="1" applyAlignment="1" applyProtection="1">
      <alignment horizontal="center"/>
    </xf>
    <xf numFmtId="0" fontId="61" fillId="0" borderId="19" xfId="120" applyNumberFormat="1" applyFont="1" applyFill="1" applyBorder="1" applyAlignment="1" applyProtection="1">
      <alignment horizontal="center" wrapText="1"/>
    </xf>
    <xf numFmtId="0" fontId="61" fillId="0" borderId="20" xfId="120" applyNumberFormat="1" applyFont="1" applyFill="1" applyBorder="1" applyAlignment="1" applyProtection="1">
      <alignment horizontal="left"/>
    </xf>
    <xf numFmtId="0" fontId="61" fillId="0" borderId="21" xfId="120" applyNumberFormat="1" applyFont="1" applyFill="1" applyBorder="1" applyAlignment="1" applyProtection="1">
      <alignment horizontal="left" wrapText="1"/>
    </xf>
    <xf numFmtId="0" fontId="72" fillId="0" borderId="5" xfId="120" applyFont="1" applyBorder="1"/>
    <xf numFmtId="0" fontId="4" fillId="0" borderId="5" xfId="122" applyFont="1" applyBorder="1" applyAlignment="1"/>
    <xf numFmtId="0" fontId="61" fillId="0" borderId="8" xfId="120" applyFont="1" applyBorder="1" applyAlignment="1">
      <alignment horizontal="center"/>
    </xf>
    <xf numFmtId="0" fontId="61" fillId="0" borderId="19" xfId="120" applyFont="1" applyBorder="1" applyAlignment="1">
      <alignment horizontal="center"/>
    </xf>
    <xf numFmtId="0" fontId="0" fillId="0" borderId="0" xfId="0" applyFill="1" applyBorder="1"/>
    <xf numFmtId="0" fontId="74" fillId="0" borderId="0" xfId="0" applyFont="1"/>
    <xf numFmtId="0" fontId="96" fillId="0" borderId="8" xfId="120" applyNumberFormat="1" applyFont="1" applyFill="1" applyBorder="1" applyAlignment="1" applyProtection="1">
      <alignment horizontal="center" wrapText="1"/>
    </xf>
    <xf numFmtId="0" fontId="96" fillId="0" borderId="18" xfId="120" applyNumberFormat="1" applyFont="1" applyFill="1" applyBorder="1" applyAlignment="1" applyProtection="1">
      <alignment horizontal="center" wrapText="1"/>
    </xf>
    <xf numFmtId="0" fontId="96" fillId="0" borderId="0" xfId="120" applyNumberFormat="1" applyFont="1" applyFill="1" applyBorder="1" applyAlignment="1" applyProtection="1">
      <alignment horizontal="center" wrapText="1"/>
    </xf>
    <xf numFmtId="0" fontId="96" fillId="0" borderId="8" xfId="120" applyFont="1" applyBorder="1" applyAlignment="1">
      <alignment horizontal="center"/>
    </xf>
    <xf numFmtId="0" fontId="96" fillId="0" borderId="18" xfId="120" applyFont="1" applyBorder="1" applyAlignment="1"/>
    <xf numFmtId="0" fontId="96" fillId="0" borderId="0" xfId="120" applyFont="1" applyBorder="1" applyAlignment="1"/>
    <xf numFmtId="0" fontId="43" fillId="0" borderId="0" xfId="129" applyFont="1" applyBorder="1" applyAlignment="1" applyProtection="1">
      <alignment horizontal="center"/>
    </xf>
    <xf numFmtId="0" fontId="97" fillId="0" borderId="0" xfId="122" applyFont="1" applyBorder="1" applyAlignment="1">
      <alignment horizontal="right"/>
    </xf>
    <xf numFmtId="0" fontId="97" fillId="0" borderId="0" xfId="122" applyFont="1" applyBorder="1" applyAlignment="1">
      <alignment horizontal="center"/>
    </xf>
    <xf numFmtId="0" fontId="69" fillId="0" borderId="0" xfId="120" applyFont="1" applyBorder="1" applyAlignment="1">
      <alignment horizontal="right"/>
    </xf>
    <xf numFmtId="0" fontId="69" fillId="0" borderId="0" xfId="122" applyFont="1" applyBorder="1" applyAlignment="1">
      <alignment horizontal="left"/>
    </xf>
    <xf numFmtId="0" fontId="174" fillId="0" borderId="0" xfId="0" applyFont="1" applyFill="1" applyAlignment="1">
      <alignment horizontal="left"/>
    </xf>
    <xf numFmtId="0" fontId="58" fillId="0" borderId="0" xfId="0" applyFont="1" applyAlignment="1">
      <alignment horizontal="center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9" fontId="11" fillId="0" borderId="3" xfId="113" applyNumberFormat="1" applyFont="1" applyBorder="1" applyAlignment="1">
      <alignment horizontal="center" vertic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2" applyBorder="1" applyAlignment="1">
      <alignment horizontal="center" vertical="center" wrapText="1"/>
    </xf>
    <xf numFmtId="0" fontId="12" fillId="0" borderId="9" xfId="132" applyBorder="1" applyAlignment="1">
      <alignment horizontal="center" vertical="center" wrapText="1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59" fillId="0" borderId="11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0" fontId="59" fillId="0" borderId="12" xfId="0" applyFont="1" applyBorder="1" applyAlignment="1">
      <alignment horizontal="center"/>
    </xf>
    <xf numFmtId="0" fontId="59" fillId="0" borderId="15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16" xfId="0" applyFont="1" applyBorder="1" applyAlignment="1">
      <alignment horizontal="center"/>
    </xf>
    <xf numFmtId="0" fontId="59" fillId="0" borderId="13" xfId="0" applyFont="1" applyBorder="1" applyAlignment="1">
      <alignment horizontal="center"/>
    </xf>
    <xf numFmtId="0" fontId="59" fillId="0" borderId="27" xfId="0" applyFont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9" fillId="0" borderId="3" xfId="122" applyFont="1" applyFill="1" applyBorder="1" applyAlignment="1">
      <alignment horizontal="center" vertical="center" wrapText="1"/>
    </xf>
    <xf numFmtId="0" fontId="69" fillId="0" borderId="3" xfId="122" applyFont="1" applyFill="1" applyBorder="1" applyAlignment="1">
      <alignment horizontal="center" vertical="center"/>
    </xf>
    <xf numFmtId="0" fontId="69" fillId="0" borderId="3" xfId="122" applyFont="1" applyFill="1" applyBorder="1" applyAlignment="1">
      <alignment horizontal="center"/>
    </xf>
    <xf numFmtId="0" fontId="69" fillId="0" borderId="20" xfId="122" applyFont="1" applyFill="1" applyBorder="1" applyAlignment="1">
      <alignment horizontal="center" vertical="center" wrapText="1"/>
    </xf>
    <xf numFmtId="0" fontId="69" fillId="0" borderId="18" xfId="122" applyFont="1" applyFill="1" applyBorder="1" applyAlignment="1">
      <alignment horizontal="center" vertical="center" wrapText="1"/>
    </xf>
    <xf numFmtId="0" fontId="69" fillId="0" borderId="21" xfId="122" applyFont="1" applyFill="1" applyBorder="1" applyAlignment="1">
      <alignment horizontal="center" vertical="center" wrapText="1"/>
    </xf>
    <xf numFmtId="0" fontId="69" fillId="0" borderId="29" xfId="122" applyFont="1" applyFill="1" applyBorder="1" applyAlignment="1">
      <alignment horizontal="center" vertical="center" wrapText="1"/>
    </xf>
    <xf numFmtId="0" fontId="69" fillId="0" borderId="23" xfId="122" applyFont="1" applyFill="1" applyBorder="1" applyAlignment="1">
      <alignment horizontal="center" vertical="center" wrapText="1"/>
    </xf>
    <xf numFmtId="0" fontId="69" fillId="0" borderId="25" xfId="122" applyFont="1" applyFill="1" applyBorder="1" applyAlignment="1">
      <alignment horizontal="center" vertical="center" wrapText="1"/>
    </xf>
    <xf numFmtId="0" fontId="69" fillId="0" borderId="30" xfId="122" applyFont="1" applyFill="1" applyBorder="1" applyAlignment="1">
      <alignment horizontal="left" vertical="center"/>
    </xf>
    <xf numFmtId="0" fontId="69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70" fillId="0" borderId="0" xfId="0" applyFont="1" applyFill="1" applyBorder="1" applyAlignment="1">
      <alignment horizontal="center"/>
    </xf>
    <xf numFmtId="0" fontId="71" fillId="0" borderId="0" xfId="0" applyFont="1" applyFill="1" applyAlignment="1">
      <alignment horizontal="left"/>
    </xf>
    <xf numFmtId="0" fontId="69" fillId="0" borderId="0" xfId="0" applyFont="1" applyFill="1" applyAlignment="1">
      <alignment horizontal="center"/>
    </xf>
    <xf numFmtId="0" fontId="95" fillId="0" borderId="0" xfId="0" applyFont="1" applyFill="1" applyAlignment="1">
      <alignment horizontal="center"/>
    </xf>
  </cellXfs>
  <cellStyles count="549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3" xfId="400"/>
    <cellStyle name="Calc Currency (0) 3" xfId="401"/>
    <cellStyle name="Calc Currency (0)_CH12-KHMT" xfId="526"/>
    <cellStyle name="Calc Percent (0)" xfId="61"/>
    <cellStyle name="Calc Percent (1)" xfId="6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tegory" xfId="64"/>
    <cellStyle name="Comma 2" xfId="66"/>
    <cellStyle name="Comma 2 2" xfId="245"/>
    <cellStyle name="Comma 3" xfId="67"/>
    <cellStyle name="Comma 3 2" xfId="407"/>
    <cellStyle name="Comma 4" xfId="68"/>
    <cellStyle name="Comma 4 2" xfId="321"/>
    <cellStyle name="Comma 5" xfId="406"/>
    <cellStyle name="comma zerodec" xfId="69"/>
    <cellStyle name="Comma0" xfId="70"/>
    <cellStyle name="Comma0 2" xfId="408"/>
    <cellStyle name="Comma0 3" xfId="409"/>
    <cellStyle name="Comma0_Sheet2" xfId="410"/>
    <cellStyle name="Currency0" xfId="71"/>
    <cellStyle name="Currency0 2" xfId="411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Date" xfId="73"/>
    <cellStyle name="Date 2" xfId="413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3" xfId="416"/>
    <cellStyle name="Enter Currency (0) 3" xfId="417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Fixed" xfId="78"/>
    <cellStyle name="Fixed 2" xfId="420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3" xfId="314"/>
    <cellStyle name="Heading 3 4" xfId="253"/>
    <cellStyle name="Heading 3 5" xfId="428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1" xfId="91"/>
    <cellStyle name="HEADING1 1" xfId="257"/>
    <cellStyle name="HEADING1 2" xfId="92"/>
    <cellStyle name="HEADING1 2 2" xfId="312"/>
    <cellStyle name="HEADING1 3" xfId="432"/>
    <cellStyle name="HEADING1_19AHD" xfId="258"/>
    <cellStyle name="HEADING2" xfId="93"/>
    <cellStyle name="HEADING2 2" xfId="94"/>
    <cellStyle name="HEADING2 2 2" xfId="311"/>
    <cellStyle name="HEADING2 3" xfId="433"/>
    <cellStyle name="HEADING2_CĐX" xfId="434"/>
    <cellStyle name="Hyperlink 2" xfId="259"/>
    <cellStyle name="Hyperlink 2 2" xfId="521"/>
    <cellStyle name="Input" xfId="95" builtinId="20" customBuiltin="1"/>
    <cellStyle name="Input [yellow]" xfId="96"/>
    <cellStyle name="Input [yellow] 2" xfId="97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3" xfId="437"/>
    <cellStyle name="Link Currency (0) 3" xfId="438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263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w Times Roman" xfId="110"/>
    <cellStyle name="New Times Roman 2" xfId="306"/>
    <cellStyle name="New Times Roman 2 2" xfId="443"/>
    <cellStyle name="New Times Roman 3" xfId="444"/>
    <cellStyle name="New Times Roman_CĐX" xfId="445"/>
    <cellStyle name="no dec" xfId="111"/>
    <cellStyle name="no dec 2" xfId="305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_CHÍNH" xfId="448"/>
    <cellStyle name="Normal 10" xfId="184"/>
    <cellStyle name="Normal 10 2" xfId="450"/>
    <cellStyle name="Normal 10 3" xfId="449"/>
    <cellStyle name="Normal 11" xfId="185"/>
    <cellStyle name="Normal 11 2" xfId="451"/>
    <cellStyle name="Normal 12" xfId="266"/>
    <cellStyle name="Normal 12 2" xfId="452"/>
    <cellStyle name="Normal 13" xfId="267"/>
    <cellStyle name="Normal 13 2" xfId="453"/>
    <cellStyle name="Normal 14" xfId="303"/>
    <cellStyle name="Normal 14 2" xfId="455"/>
    <cellStyle name="Normal 14 3" xfId="456"/>
    <cellStyle name="Normal 14 4" xfId="454"/>
    <cellStyle name="Normal 15" xfId="186"/>
    <cellStyle name="Normal 15 2" xfId="457"/>
    <cellStyle name="Normal 16" xfId="187"/>
    <cellStyle name="Normal 17" xfId="297"/>
    <cellStyle name="Normal 17 2" xfId="458"/>
    <cellStyle name="Normal 18" xfId="354"/>
    <cellStyle name="Normal 19" xfId="356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61"/>
    <cellStyle name="Normal 2 2 2 2 3" xfId="460"/>
    <cellStyle name="Normal 2 2 2 3" xfId="118"/>
    <cellStyle name="Normal 2 2 2 4" xfId="119"/>
    <cellStyle name="Normal 2 2 2_KẾ TOÁN" xfId="535"/>
    <cellStyle name="Normal 2 2 3" xfId="120"/>
    <cellStyle name="Normal 2 2 3 2" xfId="302"/>
    <cellStyle name="Normal 2 2 3 2 2" xfId="463"/>
    <cellStyle name="Normal 2 2 3 3" xfId="462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3" xfId="467"/>
    <cellStyle name="Normal 2 3 4" xfId="464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3" xfId="472"/>
    <cellStyle name="Normal 2 7" xfId="459"/>
    <cellStyle name="Normal 2 8" xfId="523"/>
    <cellStyle name="Normal 2 9" xfId="534"/>
    <cellStyle name="Normal 2_AVBD" xfId="272"/>
    <cellStyle name="Normal 20" xfId="520"/>
    <cellStyle name="Normal 21" xfId="525"/>
    <cellStyle name="Normal 22" xfId="548"/>
    <cellStyle name="Normal 3" xfId="127"/>
    <cellStyle name="Normal 3 2" xfId="128"/>
    <cellStyle name="Normal 3 2 2" xfId="473"/>
    <cellStyle name="Normal 3 2 2 2" xfId="474"/>
    <cellStyle name="Normal 3 2 3" xfId="475"/>
    <cellStyle name="Normal 3 2_Sheet2" xfId="476"/>
    <cellStyle name="Normal 3 3" xfId="273"/>
    <cellStyle name="Normal 3 3 2" xfId="478"/>
    <cellStyle name="Normal 3 3 3" xfId="477"/>
    <cellStyle name="Normal 3 4" xfId="479"/>
    <cellStyle name="Normal 3_16MTR" xfId="274"/>
    <cellStyle name="Normal 4" xfId="129"/>
    <cellStyle name="Normal 4 2" xfId="276"/>
    <cellStyle name="Normal 4 2 2" xfId="481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5" xfId="279"/>
    <cellStyle name="Normal 4 5 2" xfId="488"/>
    <cellStyle name="Normal 4 6" xfId="280"/>
    <cellStyle name="Normal 4 7" xfId="281"/>
    <cellStyle name="Normal 4 8" xfId="275"/>
    <cellStyle name="Normal 4_CH12-KẾ TOÁN" xfId="537"/>
    <cellStyle name="Normal 45" xfId="546"/>
    <cellStyle name="Normal 46" xfId="547"/>
    <cellStyle name="Normal 5" xfId="130"/>
    <cellStyle name="Normal 5 2" xfId="490"/>
    <cellStyle name="Normal 5 2 2" xfId="491"/>
    <cellStyle name="Normal 5 2 3" xfId="492"/>
    <cellStyle name="Normal 5 2 4" xfId="493"/>
    <cellStyle name="Normal 5 2_KẾ TOÁN" xfId="538"/>
    <cellStyle name="Normal 5 3" xfId="494"/>
    <cellStyle name="Normal 5 4" xfId="489"/>
    <cellStyle name="Normal 5_AVDL" xfId="495"/>
    <cellStyle name="Normal 6" xfId="131"/>
    <cellStyle name="Normal 6 2" xfId="496"/>
    <cellStyle name="Normal 6_AVDL" xfId="497"/>
    <cellStyle name="Normal 7" xfId="183"/>
    <cellStyle name="Normal 7 2" xfId="282"/>
    <cellStyle name="Normal 7 2 2" xfId="500"/>
    <cellStyle name="Normal 7 2 3" xfId="499"/>
    <cellStyle name="Normal 7 3" xfId="498"/>
    <cellStyle name="Normal 7_DAI HOC" xfId="501"/>
    <cellStyle name="Normal 8" xfId="283"/>
    <cellStyle name="Normal 8 2" xfId="503"/>
    <cellStyle name="Normal 8 3" xfId="502"/>
    <cellStyle name="Normal 8_Sheet1" xfId="524"/>
    <cellStyle name="Normal 9" xfId="284"/>
    <cellStyle name="Normal 9 2" xfId="504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Percent (0)" xfId="137"/>
    <cellStyle name="Percent [2]" xfId="138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AGE" xfId="141"/>
    <cellStyle name="PERCENTAGE 2" xfId="299"/>
    <cellStyle name="PrePop Currency (0)" xfId="142"/>
    <cellStyle name="PrePop Currency (0) 2" xfId="143"/>
    <cellStyle name="PrePop Currency (0) 2 2" xfId="298"/>
    <cellStyle name="PrePop Currency (0) 2 3" xfId="512"/>
    <cellStyle name="PrePop Currency (0) 3" xfId="513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3" xfId="514"/>
    <cellStyle name="Text Indent B 3" xfId="515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otal" xfId="157" builtinId="25" customBuiltin="1"/>
    <cellStyle name="Total 2" xfId="158"/>
    <cellStyle name="Total 2 2" xfId="518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608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0" t="s">
        <v>5</v>
      </c>
      <c r="B1" s="130"/>
      <c r="C1" s="130"/>
      <c r="D1" s="13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0" t="s">
        <v>6</v>
      </c>
      <c r="B2" s="130"/>
      <c r="C2" s="130"/>
      <c r="D2" s="130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19" t="s">
        <v>3</v>
      </c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3" t="s">
        <v>2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F5" s="46"/>
    </row>
    <row r="6" spans="1:32" s="11" customFormat="1" ht="17.25" customHeight="1">
      <c r="A6" s="131" t="s">
        <v>4</v>
      </c>
      <c r="B6" s="10"/>
      <c r="C6" s="134" t="s">
        <v>8</v>
      </c>
      <c r="D6" s="140" t="s">
        <v>9</v>
      </c>
      <c r="E6" s="121" t="s">
        <v>10</v>
      </c>
      <c r="F6" s="137" t="s">
        <v>11</v>
      </c>
      <c r="G6" s="134" t="s">
        <v>12</v>
      </c>
      <c r="H6" s="137" t="s">
        <v>13</v>
      </c>
      <c r="I6" s="120" t="s">
        <v>14</v>
      </c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 t="s">
        <v>15</v>
      </c>
      <c r="Y6" s="120"/>
      <c r="Z6" s="120"/>
      <c r="AA6" s="146" t="s">
        <v>16</v>
      </c>
      <c r="AB6" s="147"/>
      <c r="AC6" s="147"/>
      <c r="AD6" s="148"/>
    </row>
    <row r="7" spans="1:32" s="11" customFormat="1" ht="63.75" customHeight="1">
      <c r="A7" s="132"/>
      <c r="B7" s="12"/>
      <c r="C7" s="135"/>
      <c r="D7" s="141"/>
      <c r="E7" s="122"/>
      <c r="F7" s="138"/>
      <c r="G7" s="135"/>
      <c r="H7" s="144"/>
      <c r="I7" s="13" t="s">
        <v>31</v>
      </c>
      <c r="J7" s="14" t="s">
        <v>34</v>
      </c>
      <c r="K7" s="118" t="s">
        <v>32</v>
      </c>
      <c r="L7" s="118"/>
      <c r="M7" s="118"/>
      <c r="N7" s="118"/>
      <c r="O7" s="118" t="s">
        <v>33</v>
      </c>
      <c r="P7" s="118"/>
      <c r="Q7" s="118"/>
      <c r="R7" s="118"/>
      <c r="S7" s="118" t="s">
        <v>35</v>
      </c>
      <c r="T7" s="118"/>
      <c r="U7" s="118"/>
      <c r="V7" s="118"/>
      <c r="W7" s="14" t="s">
        <v>36</v>
      </c>
      <c r="X7" s="14" t="s">
        <v>37</v>
      </c>
      <c r="Y7" s="14" t="s">
        <v>38</v>
      </c>
      <c r="Z7" s="14" t="s">
        <v>39</v>
      </c>
      <c r="AA7" s="149"/>
      <c r="AB7" s="150"/>
      <c r="AC7" s="150"/>
      <c r="AD7" s="151"/>
    </row>
    <row r="8" spans="1:32" s="18" customFormat="1" ht="21">
      <c r="A8" s="133"/>
      <c r="B8" s="15"/>
      <c r="C8" s="136"/>
      <c r="D8" s="142"/>
      <c r="E8" s="123"/>
      <c r="F8" s="139"/>
      <c r="G8" s="136"/>
      <c r="H8" s="14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2"/>
      <c r="AB8" s="153"/>
      <c r="AC8" s="153"/>
      <c r="AD8" s="154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7"/>
      <c r="AB9" s="128"/>
      <c r="AC9" s="128"/>
      <c r="AD9" s="129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5"/>
      <c r="AB10" s="116"/>
      <c r="AC10" s="116"/>
      <c r="AD10" s="117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5"/>
      <c r="AB11" s="116"/>
      <c r="AC11" s="116"/>
      <c r="AD11" s="117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5"/>
      <c r="AB12" s="116"/>
      <c r="AC12" s="116"/>
      <c r="AD12" s="117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5"/>
      <c r="AB13" s="116"/>
      <c r="AC13" s="116"/>
      <c r="AD13" s="117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5"/>
      <c r="AB14" s="116"/>
      <c r="AC14" s="116"/>
      <c r="AD14" s="117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5"/>
      <c r="AB15" s="116"/>
      <c r="AC15" s="116"/>
      <c r="AD15" s="117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5"/>
      <c r="AB16" s="116"/>
      <c r="AC16" s="116"/>
      <c r="AD16" s="117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5"/>
      <c r="AB17" s="116"/>
      <c r="AC17" s="116"/>
      <c r="AD17" s="117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5"/>
      <c r="AB18" s="116"/>
      <c r="AC18" s="116"/>
      <c r="AD18" s="117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5"/>
      <c r="AB19" s="116"/>
      <c r="AC19" s="116"/>
      <c r="AD19" s="117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5"/>
      <c r="AB20" s="116"/>
      <c r="AC20" s="116"/>
      <c r="AD20" s="117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5"/>
      <c r="AB21" s="116"/>
      <c r="AC21" s="116"/>
      <c r="AD21" s="117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5"/>
      <c r="AB22" s="116"/>
      <c r="AC22" s="116"/>
      <c r="AD22" s="117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24"/>
      <c r="AB23" s="125"/>
      <c r="AC23" s="125"/>
      <c r="AD23" s="126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4" t="s">
        <v>30</v>
      </c>
      <c r="T24" s="114"/>
      <c r="U24" s="114"/>
      <c r="V24" s="114"/>
      <c r="W24" s="114"/>
      <c r="X24" s="114"/>
      <c r="Y24" s="114"/>
      <c r="Z24" s="114"/>
      <c r="AA24" s="11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4" t="s">
        <v>22</v>
      </c>
      <c r="L25" s="114"/>
      <c r="M25" s="114"/>
      <c r="N25" s="114"/>
      <c r="O25" s="114"/>
      <c r="P25" s="114"/>
      <c r="Q25" s="114"/>
      <c r="R25" s="114"/>
      <c r="T25" s="21"/>
      <c r="U25" s="21"/>
      <c r="V25" s="114" t="s">
        <v>23</v>
      </c>
      <c r="W25" s="114"/>
      <c r="X25" s="114"/>
      <c r="Y25" s="114"/>
      <c r="Z25" s="114"/>
      <c r="AA25" s="11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4" t="s">
        <v>24</v>
      </c>
      <c r="L26" s="114"/>
      <c r="M26" s="114"/>
      <c r="N26" s="114"/>
      <c r="O26" s="114"/>
      <c r="P26" s="114"/>
      <c r="Q26" s="114"/>
      <c r="R26" s="114"/>
      <c r="S26" s="30"/>
      <c r="T26" s="30"/>
      <c r="U26" s="30"/>
      <c r="V26" s="114" t="s">
        <v>24</v>
      </c>
      <c r="W26" s="114"/>
      <c r="X26" s="114"/>
      <c r="Y26" s="114"/>
      <c r="Z26" s="114"/>
      <c r="AA26" s="11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7"/>
      <c r="AB32" s="128"/>
      <c r="AC32" s="128"/>
      <c r="AD32" s="129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5"/>
      <c r="AB33" s="116"/>
      <c r="AC33" s="116"/>
      <c r="AD33" s="117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5"/>
      <c r="AB34" s="116"/>
      <c r="AC34" s="116"/>
      <c r="AD34" s="117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5"/>
      <c r="AB35" s="116"/>
      <c r="AC35" s="116"/>
      <c r="AD35" s="117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5"/>
      <c r="AB36" s="116"/>
      <c r="AC36" s="116"/>
      <c r="AD36" s="117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5"/>
      <c r="AB37" s="116"/>
      <c r="AC37" s="116"/>
      <c r="AD37" s="117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5"/>
      <c r="AB38" s="116"/>
      <c r="AC38" s="116"/>
      <c r="AD38" s="117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5"/>
      <c r="AB39" s="116"/>
      <c r="AC39" s="116"/>
      <c r="AD39" s="117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5"/>
      <c r="AB40" s="116"/>
      <c r="AC40" s="116"/>
      <c r="AD40" s="117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5"/>
      <c r="AB41" s="116"/>
      <c r="AC41" s="116"/>
      <c r="AD41" s="117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5"/>
      <c r="AB42" s="116"/>
      <c r="AC42" s="116"/>
      <c r="AD42" s="117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5"/>
      <c r="AB43" s="116"/>
      <c r="AC43" s="116"/>
      <c r="AD43" s="117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5"/>
      <c r="AB44" s="116"/>
      <c r="AC44" s="116"/>
      <c r="AD44" s="117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5"/>
      <c r="AB45" s="116"/>
      <c r="AC45" s="116"/>
      <c r="AD45" s="117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24"/>
      <c r="AB46" s="125"/>
      <c r="AC46" s="125"/>
      <c r="AD46" s="126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4" t="s">
        <v>30</v>
      </c>
      <c r="T47" s="114"/>
      <c r="U47" s="114"/>
      <c r="V47" s="114"/>
      <c r="W47" s="114"/>
      <c r="X47" s="114"/>
      <c r="Y47" s="114"/>
      <c r="Z47" s="114"/>
      <c r="AA47" s="11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4" t="s">
        <v>22</v>
      </c>
      <c r="L48" s="114"/>
      <c r="M48" s="114"/>
      <c r="N48" s="114"/>
      <c r="O48" s="114"/>
      <c r="P48" s="114"/>
      <c r="Q48" s="114"/>
      <c r="R48" s="114"/>
      <c r="T48" s="21"/>
      <c r="U48" s="21"/>
      <c r="V48" s="114" t="s">
        <v>23</v>
      </c>
      <c r="W48" s="114"/>
      <c r="X48" s="114"/>
      <c r="Y48" s="114"/>
      <c r="Z48" s="114"/>
      <c r="AA48" s="11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4" t="s">
        <v>24</v>
      </c>
      <c r="L49" s="114"/>
      <c r="M49" s="114"/>
      <c r="N49" s="114"/>
      <c r="O49" s="114"/>
      <c r="P49" s="114"/>
      <c r="Q49" s="114"/>
      <c r="R49" s="114"/>
      <c r="S49" s="30"/>
      <c r="T49" s="30"/>
      <c r="U49" s="30"/>
      <c r="V49" s="114" t="s">
        <v>24</v>
      </c>
      <c r="W49" s="114"/>
      <c r="X49" s="114"/>
      <c r="Y49" s="114"/>
      <c r="Z49" s="114"/>
      <c r="AA49" s="11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7"/>
      <c r="AB55" s="128"/>
      <c r="AC55" s="128"/>
      <c r="AD55" s="129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5"/>
      <c r="AB56" s="116"/>
      <c r="AC56" s="116"/>
      <c r="AD56" s="117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5"/>
      <c r="AB57" s="116"/>
      <c r="AC57" s="116"/>
      <c r="AD57" s="117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5"/>
      <c r="AB58" s="116"/>
      <c r="AC58" s="116"/>
      <c r="AD58" s="117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5"/>
      <c r="AB59" s="116"/>
      <c r="AC59" s="116"/>
      <c r="AD59" s="117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5"/>
      <c r="AB60" s="116"/>
      <c r="AC60" s="116"/>
      <c r="AD60" s="117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5"/>
      <c r="AB61" s="116"/>
      <c r="AC61" s="116"/>
      <c r="AD61" s="117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5"/>
      <c r="AB62" s="116"/>
      <c r="AC62" s="116"/>
      <c r="AD62" s="117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5"/>
      <c r="AB63" s="116"/>
      <c r="AC63" s="116"/>
      <c r="AD63" s="117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5"/>
      <c r="AB64" s="116"/>
      <c r="AC64" s="116"/>
      <c r="AD64" s="117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5"/>
      <c r="AB65" s="116"/>
      <c r="AC65" s="116"/>
      <c r="AD65" s="117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5"/>
      <c r="AB66" s="116"/>
      <c r="AC66" s="116"/>
      <c r="AD66" s="117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5"/>
      <c r="AB67" s="116"/>
      <c r="AC67" s="116"/>
      <c r="AD67" s="117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5"/>
      <c r="AB68" s="116"/>
      <c r="AC68" s="116"/>
      <c r="AD68" s="117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4"/>
      <c r="AB69" s="125"/>
      <c r="AC69" s="125"/>
      <c r="AD69" s="126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4" t="s">
        <v>30</v>
      </c>
      <c r="T70" s="114"/>
      <c r="U70" s="114"/>
      <c r="V70" s="114"/>
      <c r="W70" s="114"/>
      <c r="X70" s="114"/>
      <c r="Y70" s="114"/>
      <c r="Z70" s="114"/>
      <c r="AA70" s="11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4" t="s">
        <v>22</v>
      </c>
      <c r="L71" s="114"/>
      <c r="M71" s="114"/>
      <c r="N71" s="114"/>
      <c r="O71" s="114"/>
      <c r="P71" s="114"/>
      <c r="Q71" s="114"/>
      <c r="R71" s="114"/>
      <c r="T71" s="21"/>
      <c r="U71" s="21"/>
      <c r="V71" s="114" t="s">
        <v>23</v>
      </c>
      <c r="W71" s="114"/>
      <c r="X71" s="114"/>
      <c r="Y71" s="114"/>
      <c r="Z71" s="114"/>
      <c r="AA71" s="11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4" t="s">
        <v>24</v>
      </c>
      <c r="L72" s="114"/>
      <c r="M72" s="114"/>
      <c r="N72" s="114"/>
      <c r="O72" s="114"/>
      <c r="P72" s="114"/>
      <c r="Q72" s="114"/>
      <c r="R72" s="114"/>
      <c r="S72" s="30"/>
      <c r="T72" s="30"/>
      <c r="U72" s="30"/>
      <c r="V72" s="114" t="s">
        <v>24</v>
      </c>
      <c r="W72" s="114"/>
      <c r="X72" s="114"/>
      <c r="Y72" s="114"/>
      <c r="Z72" s="114"/>
      <c r="AA72" s="11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7"/>
      <c r="AB78" s="128"/>
      <c r="AC78" s="128"/>
      <c r="AD78" s="129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5"/>
      <c r="AB79" s="116"/>
      <c r="AC79" s="116"/>
      <c r="AD79" s="117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5"/>
      <c r="AB80" s="116"/>
      <c r="AC80" s="116"/>
      <c r="AD80" s="117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5"/>
      <c r="AB81" s="116"/>
      <c r="AC81" s="116"/>
      <c r="AD81" s="117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5"/>
      <c r="AB82" s="116"/>
      <c r="AC82" s="116"/>
      <c r="AD82" s="117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5"/>
      <c r="AB83" s="116"/>
      <c r="AC83" s="116"/>
      <c r="AD83" s="117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5"/>
      <c r="AB84" s="116"/>
      <c r="AC84" s="116"/>
      <c r="AD84" s="117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5"/>
      <c r="AB85" s="116"/>
      <c r="AC85" s="116"/>
      <c r="AD85" s="117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5"/>
      <c r="AB86" s="116"/>
      <c r="AC86" s="116"/>
      <c r="AD86" s="117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5"/>
      <c r="AB87" s="116"/>
      <c r="AC87" s="116"/>
      <c r="AD87" s="117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5"/>
      <c r="AB88" s="116"/>
      <c r="AC88" s="116"/>
      <c r="AD88" s="117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5"/>
      <c r="AB89" s="116"/>
      <c r="AC89" s="116"/>
      <c r="AD89" s="117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5"/>
      <c r="AB90" s="116"/>
      <c r="AC90" s="116"/>
      <c r="AD90" s="117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5"/>
      <c r="AB91" s="116"/>
      <c r="AC91" s="116"/>
      <c r="AD91" s="117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4"/>
      <c r="AB92" s="125"/>
      <c r="AC92" s="125"/>
      <c r="AD92" s="126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4" t="s">
        <v>30</v>
      </c>
      <c r="T93" s="114"/>
      <c r="U93" s="114"/>
      <c r="V93" s="114"/>
      <c r="W93" s="114"/>
      <c r="X93" s="114"/>
      <c r="Y93" s="114"/>
      <c r="Z93" s="114"/>
      <c r="AA93" s="114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4" t="s">
        <v>22</v>
      </c>
      <c r="L94" s="114"/>
      <c r="M94" s="114"/>
      <c r="N94" s="114"/>
      <c r="O94" s="114"/>
      <c r="P94" s="114"/>
      <c r="Q94" s="114"/>
      <c r="R94" s="114"/>
      <c r="T94" s="21"/>
      <c r="U94" s="21"/>
      <c r="V94" s="114" t="s">
        <v>23</v>
      </c>
      <c r="W94" s="114"/>
      <c r="X94" s="114"/>
      <c r="Y94" s="114"/>
      <c r="Z94" s="114"/>
      <c r="AA94" s="114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4" t="s">
        <v>24</v>
      </c>
      <c r="L95" s="114"/>
      <c r="M95" s="114"/>
      <c r="N95" s="114"/>
      <c r="O95" s="114"/>
      <c r="P95" s="114"/>
      <c r="Q95" s="114"/>
      <c r="R95" s="114"/>
      <c r="S95" s="30"/>
      <c r="T95" s="30"/>
      <c r="U95" s="30"/>
      <c r="V95" s="114" t="s">
        <v>24</v>
      </c>
      <c r="W95" s="114"/>
      <c r="X95" s="114"/>
      <c r="Y95" s="114"/>
      <c r="Z95" s="114"/>
      <c r="AA95" s="114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0" t="s">
        <v>5</v>
      </c>
      <c r="B1" s="130"/>
      <c r="C1" s="130"/>
      <c r="D1" s="13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0" t="s">
        <v>6</v>
      </c>
      <c r="B2" s="130"/>
      <c r="C2" s="130"/>
      <c r="D2" s="130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19" t="s">
        <v>3</v>
      </c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3" t="s">
        <v>2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F5" s="46"/>
    </row>
    <row r="6" spans="1:32" s="11" customFormat="1" ht="17.25" customHeight="1">
      <c r="A6" s="131" t="s">
        <v>4</v>
      </c>
      <c r="B6" s="10"/>
      <c r="C6" s="134" t="s">
        <v>8</v>
      </c>
      <c r="D6" s="140" t="s">
        <v>9</v>
      </c>
      <c r="E6" s="121" t="s">
        <v>10</v>
      </c>
      <c r="F6" s="137" t="s">
        <v>11</v>
      </c>
      <c r="G6" s="134" t="s">
        <v>12</v>
      </c>
      <c r="H6" s="137" t="s">
        <v>13</v>
      </c>
      <c r="I6" s="120" t="s">
        <v>14</v>
      </c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 t="s">
        <v>15</v>
      </c>
      <c r="Y6" s="120"/>
      <c r="Z6" s="120"/>
      <c r="AA6" s="146" t="s">
        <v>16</v>
      </c>
      <c r="AB6" s="147"/>
      <c r="AC6" s="147"/>
      <c r="AD6" s="148"/>
    </row>
    <row r="7" spans="1:32" s="11" customFormat="1" ht="63.75" customHeight="1">
      <c r="A7" s="132"/>
      <c r="B7" s="12"/>
      <c r="C7" s="135"/>
      <c r="D7" s="141"/>
      <c r="E7" s="122"/>
      <c r="F7" s="138"/>
      <c r="G7" s="135"/>
      <c r="H7" s="144"/>
      <c r="I7" s="13" t="s">
        <v>31</v>
      </c>
      <c r="J7" s="14" t="s">
        <v>34</v>
      </c>
      <c r="K7" s="118" t="s">
        <v>32</v>
      </c>
      <c r="L7" s="118"/>
      <c r="M7" s="118"/>
      <c r="N7" s="118"/>
      <c r="O7" s="118" t="s">
        <v>33</v>
      </c>
      <c r="P7" s="118"/>
      <c r="Q7" s="118"/>
      <c r="R7" s="118"/>
      <c r="S7" s="118" t="s">
        <v>35</v>
      </c>
      <c r="T7" s="118"/>
      <c r="U7" s="118"/>
      <c r="V7" s="118"/>
      <c r="W7" s="14" t="s">
        <v>36</v>
      </c>
      <c r="X7" s="14" t="s">
        <v>37</v>
      </c>
      <c r="Y7" s="14" t="s">
        <v>38</v>
      </c>
      <c r="Z7" s="14" t="s">
        <v>39</v>
      </c>
      <c r="AA7" s="149"/>
      <c r="AB7" s="150"/>
      <c r="AC7" s="150"/>
      <c r="AD7" s="151"/>
    </row>
    <row r="8" spans="1:32" s="18" customFormat="1" ht="21">
      <c r="A8" s="133"/>
      <c r="B8" s="15"/>
      <c r="C8" s="136"/>
      <c r="D8" s="142"/>
      <c r="E8" s="123"/>
      <c r="F8" s="139"/>
      <c r="G8" s="136"/>
      <c r="H8" s="14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2"/>
      <c r="AB8" s="153"/>
      <c r="AC8" s="153"/>
      <c r="AD8" s="154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1" t="e">
        <f>IF(ISNA(VLOOKUP($B9,#REF!,AA$4,0))=FALSE,VLOOKUP($B9,#REF!,AA$4,0),"")</f>
        <v>#REF!</v>
      </c>
      <c r="AB9" s="162" t="e">
        <f>IF(ISNA(VLOOKUP($B9,#REF!,AB$4,0))=FALSE,VLOOKUP($B9,#REF!,AB$4,0),"")</f>
        <v>#REF!</v>
      </c>
      <c r="AC9" s="162" t="e">
        <f>IF(ISNA(VLOOKUP($B9,#REF!,AC$4,0))=FALSE,VLOOKUP($B9,#REF!,AC$4,0),"")</f>
        <v>#REF!</v>
      </c>
      <c r="AD9" s="16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5" t="e">
        <f>IF(ISNA(VLOOKUP($B10,#REF!,AA$4,0))=FALSE,VLOOKUP($B10,#REF!,AA$4,0),"")</f>
        <v>#REF!</v>
      </c>
      <c r="AB10" s="156" t="e">
        <f>IF(ISNA(VLOOKUP($B10,#REF!,AB$4,0))=FALSE,VLOOKUP($B10,#REF!,AB$4,0),"")</f>
        <v>#REF!</v>
      </c>
      <c r="AC10" s="156" t="e">
        <f>IF(ISNA(VLOOKUP($B10,#REF!,AC$4,0))=FALSE,VLOOKUP($B10,#REF!,AC$4,0),"")</f>
        <v>#REF!</v>
      </c>
      <c r="AD10" s="15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5" t="e">
        <f>IF(ISNA(VLOOKUP($B11,#REF!,AA$4,0))=FALSE,VLOOKUP($B11,#REF!,AA$4,0),"")</f>
        <v>#REF!</v>
      </c>
      <c r="AB11" s="156" t="e">
        <f>IF(ISNA(VLOOKUP($B11,#REF!,AB$4,0))=FALSE,VLOOKUP($B11,#REF!,AB$4,0),"")</f>
        <v>#REF!</v>
      </c>
      <c r="AC11" s="156" t="e">
        <f>IF(ISNA(VLOOKUP($B11,#REF!,AC$4,0))=FALSE,VLOOKUP($B11,#REF!,AC$4,0),"")</f>
        <v>#REF!</v>
      </c>
      <c r="AD11" s="15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5" t="e">
        <f>IF(ISNA(VLOOKUP($B12,#REF!,AA$4,0))=FALSE,VLOOKUP($B12,#REF!,AA$4,0),"")</f>
        <v>#REF!</v>
      </c>
      <c r="AB12" s="156" t="e">
        <f>IF(ISNA(VLOOKUP($B12,#REF!,AB$4,0))=FALSE,VLOOKUP($B12,#REF!,AB$4,0),"")</f>
        <v>#REF!</v>
      </c>
      <c r="AC12" s="156" t="e">
        <f>IF(ISNA(VLOOKUP($B12,#REF!,AC$4,0))=FALSE,VLOOKUP($B12,#REF!,AC$4,0),"")</f>
        <v>#REF!</v>
      </c>
      <c r="AD12" s="15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5" t="e">
        <f>IF(ISNA(VLOOKUP($B13,#REF!,AA$4,0))=FALSE,VLOOKUP($B13,#REF!,AA$4,0),"")</f>
        <v>#REF!</v>
      </c>
      <c r="AB13" s="156" t="e">
        <f>IF(ISNA(VLOOKUP($B13,#REF!,AB$4,0))=FALSE,VLOOKUP($B13,#REF!,AB$4,0),"")</f>
        <v>#REF!</v>
      </c>
      <c r="AC13" s="156" t="e">
        <f>IF(ISNA(VLOOKUP($B13,#REF!,AC$4,0))=FALSE,VLOOKUP($B13,#REF!,AC$4,0),"")</f>
        <v>#REF!</v>
      </c>
      <c r="AD13" s="15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5" t="e">
        <f>IF(ISNA(VLOOKUP($B14,#REF!,AA$4,0))=FALSE,VLOOKUP($B14,#REF!,AA$4,0),"")</f>
        <v>#REF!</v>
      </c>
      <c r="AB14" s="156" t="e">
        <f>IF(ISNA(VLOOKUP($B14,#REF!,AB$4,0))=FALSE,VLOOKUP($B14,#REF!,AB$4,0),"")</f>
        <v>#REF!</v>
      </c>
      <c r="AC14" s="156" t="e">
        <f>IF(ISNA(VLOOKUP($B14,#REF!,AC$4,0))=FALSE,VLOOKUP($B14,#REF!,AC$4,0),"")</f>
        <v>#REF!</v>
      </c>
      <c r="AD14" s="15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5" t="e">
        <f>IF(ISNA(VLOOKUP($B15,#REF!,AA$4,0))=FALSE,VLOOKUP($B15,#REF!,AA$4,0),"")</f>
        <v>#REF!</v>
      </c>
      <c r="AB15" s="156" t="e">
        <f>IF(ISNA(VLOOKUP($B15,#REF!,AB$4,0))=FALSE,VLOOKUP($B15,#REF!,AB$4,0),"")</f>
        <v>#REF!</v>
      </c>
      <c r="AC15" s="156" t="e">
        <f>IF(ISNA(VLOOKUP($B15,#REF!,AC$4,0))=FALSE,VLOOKUP($B15,#REF!,AC$4,0),"")</f>
        <v>#REF!</v>
      </c>
      <c r="AD15" s="15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5" t="e">
        <f>IF(ISNA(VLOOKUP($B16,#REF!,AA$4,0))=FALSE,VLOOKUP($B16,#REF!,AA$4,0),"")</f>
        <v>#REF!</v>
      </c>
      <c r="AB16" s="156" t="e">
        <f>IF(ISNA(VLOOKUP($B16,#REF!,AB$4,0))=FALSE,VLOOKUP($B16,#REF!,AB$4,0),"")</f>
        <v>#REF!</v>
      </c>
      <c r="AC16" s="156" t="e">
        <f>IF(ISNA(VLOOKUP($B16,#REF!,AC$4,0))=FALSE,VLOOKUP($B16,#REF!,AC$4,0),"")</f>
        <v>#REF!</v>
      </c>
      <c r="AD16" s="15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5" t="e">
        <f>IF(ISNA(VLOOKUP($B17,#REF!,AA$4,0))=FALSE,VLOOKUP($B17,#REF!,AA$4,0),"")</f>
        <v>#REF!</v>
      </c>
      <c r="AB17" s="156" t="e">
        <f>IF(ISNA(VLOOKUP($B17,#REF!,AB$4,0))=FALSE,VLOOKUP($B17,#REF!,AB$4,0),"")</f>
        <v>#REF!</v>
      </c>
      <c r="AC17" s="156" t="e">
        <f>IF(ISNA(VLOOKUP($B17,#REF!,AC$4,0))=FALSE,VLOOKUP($B17,#REF!,AC$4,0),"")</f>
        <v>#REF!</v>
      </c>
      <c r="AD17" s="15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5" t="e">
        <f>IF(ISNA(VLOOKUP($B18,#REF!,AA$4,0))=FALSE,VLOOKUP($B18,#REF!,AA$4,0),"")</f>
        <v>#REF!</v>
      </c>
      <c r="AB18" s="156" t="e">
        <f>IF(ISNA(VLOOKUP($B18,#REF!,AB$4,0))=FALSE,VLOOKUP($B18,#REF!,AB$4,0),"")</f>
        <v>#REF!</v>
      </c>
      <c r="AC18" s="156" t="e">
        <f>IF(ISNA(VLOOKUP($B18,#REF!,AC$4,0))=FALSE,VLOOKUP($B18,#REF!,AC$4,0),"")</f>
        <v>#REF!</v>
      </c>
      <c r="AD18" s="15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5" t="e">
        <f>IF(ISNA(VLOOKUP($B19,#REF!,AA$4,0))=FALSE,VLOOKUP($B19,#REF!,AA$4,0),"")</f>
        <v>#REF!</v>
      </c>
      <c r="AB19" s="156" t="e">
        <f>IF(ISNA(VLOOKUP($B19,#REF!,AB$4,0))=FALSE,VLOOKUP($B19,#REF!,AB$4,0),"")</f>
        <v>#REF!</v>
      </c>
      <c r="AC19" s="156" t="e">
        <f>IF(ISNA(VLOOKUP($B19,#REF!,AC$4,0))=FALSE,VLOOKUP($B19,#REF!,AC$4,0),"")</f>
        <v>#REF!</v>
      </c>
      <c r="AD19" s="15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5" t="e">
        <f>IF(ISNA(VLOOKUP($B20,#REF!,AA$4,0))=FALSE,VLOOKUP($B20,#REF!,AA$4,0),"")</f>
        <v>#REF!</v>
      </c>
      <c r="AB20" s="156" t="e">
        <f>IF(ISNA(VLOOKUP($B20,#REF!,AB$4,0))=FALSE,VLOOKUP($B20,#REF!,AB$4,0),"")</f>
        <v>#REF!</v>
      </c>
      <c r="AC20" s="156" t="e">
        <f>IF(ISNA(VLOOKUP($B20,#REF!,AC$4,0))=FALSE,VLOOKUP($B20,#REF!,AC$4,0),"")</f>
        <v>#REF!</v>
      </c>
      <c r="AD20" s="15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5" t="e">
        <f>IF(ISNA(VLOOKUP($B21,#REF!,AA$4,0))=FALSE,VLOOKUP($B21,#REF!,AA$4,0),"")</f>
        <v>#REF!</v>
      </c>
      <c r="AB21" s="156" t="e">
        <f>IF(ISNA(VLOOKUP($B21,#REF!,AB$4,0))=FALSE,VLOOKUP($B21,#REF!,AB$4,0),"")</f>
        <v>#REF!</v>
      </c>
      <c r="AC21" s="156" t="e">
        <f>IF(ISNA(VLOOKUP($B21,#REF!,AC$4,0))=FALSE,VLOOKUP($B21,#REF!,AC$4,0),"")</f>
        <v>#REF!</v>
      </c>
      <c r="AD21" s="15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5" t="e">
        <f>IF(ISNA(VLOOKUP($B22,#REF!,AA$4,0))=FALSE,VLOOKUP($B22,#REF!,AA$4,0),"")</f>
        <v>#REF!</v>
      </c>
      <c r="AB22" s="156" t="e">
        <f>IF(ISNA(VLOOKUP($B22,#REF!,AB$4,0))=FALSE,VLOOKUP($B22,#REF!,AB$4,0),"")</f>
        <v>#REF!</v>
      </c>
      <c r="AC22" s="156" t="e">
        <f>IF(ISNA(VLOOKUP($B22,#REF!,AC$4,0))=FALSE,VLOOKUP($B22,#REF!,AC$4,0),"")</f>
        <v>#REF!</v>
      </c>
      <c r="AD22" s="15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58" t="e">
        <f>IF(ISNA(VLOOKUP($B23,#REF!,AA$4,0))=FALSE,VLOOKUP($B23,#REF!,AA$4,0),"")</f>
        <v>#REF!</v>
      </c>
      <c r="AB23" s="159" t="e">
        <f>IF(ISNA(VLOOKUP($B23,#REF!,AB$4,0))=FALSE,VLOOKUP($B23,#REF!,AB$4,0),"")</f>
        <v>#REF!</v>
      </c>
      <c r="AC23" s="159" t="e">
        <f>IF(ISNA(VLOOKUP($B23,#REF!,AC$4,0))=FALSE,VLOOKUP($B23,#REF!,AC$4,0),"")</f>
        <v>#REF!</v>
      </c>
      <c r="AD23" s="160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4" t="s">
        <v>30</v>
      </c>
      <c r="T24" s="114"/>
      <c r="U24" s="114"/>
      <c r="V24" s="114"/>
      <c r="W24" s="114"/>
      <c r="X24" s="114"/>
      <c r="Y24" s="114"/>
      <c r="Z24" s="114"/>
      <c r="AA24" s="11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4" t="s">
        <v>22</v>
      </c>
      <c r="L25" s="114"/>
      <c r="M25" s="114"/>
      <c r="N25" s="114"/>
      <c r="O25" s="114"/>
      <c r="P25" s="114"/>
      <c r="Q25" s="114"/>
      <c r="R25" s="114"/>
      <c r="T25" s="21"/>
      <c r="U25" s="21"/>
      <c r="V25" s="114" t="s">
        <v>23</v>
      </c>
      <c r="W25" s="114"/>
      <c r="X25" s="114"/>
      <c r="Y25" s="114"/>
      <c r="Z25" s="114"/>
      <c r="AA25" s="11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4" t="s">
        <v>24</v>
      </c>
      <c r="L26" s="114"/>
      <c r="M26" s="114"/>
      <c r="N26" s="114"/>
      <c r="O26" s="114"/>
      <c r="P26" s="114"/>
      <c r="Q26" s="114"/>
      <c r="R26" s="114"/>
      <c r="S26" s="30"/>
      <c r="T26" s="30"/>
      <c r="U26" s="30"/>
      <c r="V26" s="114" t="s">
        <v>24</v>
      </c>
      <c r="W26" s="114"/>
      <c r="X26" s="114"/>
      <c r="Y26" s="114"/>
      <c r="Z26" s="114"/>
      <c r="AA26" s="11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1" t="e">
        <f>IF(ISNA(VLOOKUP($B32,#REF!,AA$4,0))=FALSE,VLOOKUP($B32,#REF!,AA$4,0),"")</f>
        <v>#REF!</v>
      </c>
      <c r="AB32" s="162" t="e">
        <f>IF(ISNA(VLOOKUP($B32,#REF!,AB$4,0))=FALSE,VLOOKUP($B32,#REF!,AB$4,0),"")</f>
        <v>#REF!</v>
      </c>
      <c r="AC32" s="162" t="e">
        <f>IF(ISNA(VLOOKUP($B32,#REF!,AC$4,0))=FALSE,VLOOKUP($B32,#REF!,AC$4,0),"")</f>
        <v>#REF!</v>
      </c>
      <c r="AD32" s="16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5" t="e">
        <f>IF(ISNA(VLOOKUP($B33,#REF!,AA$4,0))=FALSE,VLOOKUP($B33,#REF!,AA$4,0),"")</f>
        <v>#REF!</v>
      </c>
      <c r="AB33" s="156" t="e">
        <f>IF(ISNA(VLOOKUP($B33,#REF!,AB$4,0))=FALSE,VLOOKUP($B33,#REF!,AB$4,0),"")</f>
        <v>#REF!</v>
      </c>
      <c r="AC33" s="156" t="e">
        <f>IF(ISNA(VLOOKUP($B33,#REF!,AC$4,0))=FALSE,VLOOKUP($B33,#REF!,AC$4,0),"")</f>
        <v>#REF!</v>
      </c>
      <c r="AD33" s="15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5" t="e">
        <f>IF(ISNA(VLOOKUP($B34,#REF!,AA$4,0))=FALSE,VLOOKUP($B34,#REF!,AA$4,0),"")</f>
        <v>#REF!</v>
      </c>
      <c r="AB34" s="156" t="e">
        <f>IF(ISNA(VLOOKUP($B34,#REF!,AB$4,0))=FALSE,VLOOKUP($B34,#REF!,AB$4,0),"")</f>
        <v>#REF!</v>
      </c>
      <c r="AC34" s="156" t="e">
        <f>IF(ISNA(VLOOKUP($B34,#REF!,AC$4,0))=FALSE,VLOOKUP($B34,#REF!,AC$4,0),"")</f>
        <v>#REF!</v>
      </c>
      <c r="AD34" s="15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5" t="e">
        <f>IF(ISNA(VLOOKUP($B35,#REF!,AA$4,0))=FALSE,VLOOKUP($B35,#REF!,AA$4,0),"")</f>
        <v>#REF!</v>
      </c>
      <c r="AB35" s="156" t="e">
        <f>IF(ISNA(VLOOKUP($B35,#REF!,AB$4,0))=FALSE,VLOOKUP($B35,#REF!,AB$4,0),"")</f>
        <v>#REF!</v>
      </c>
      <c r="AC35" s="156" t="e">
        <f>IF(ISNA(VLOOKUP($B35,#REF!,AC$4,0))=FALSE,VLOOKUP($B35,#REF!,AC$4,0),"")</f>
        <v>#REF!</v>
      </c>
      <c r="AD35" s="15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5" t="e">
        <f>IF(ISNA(VLOOKUP($B36,#REF!,AA$4,0))=FALSE,VLOOKUP($B36,#REF!,AA$4,0),"")</f>
        <v>#REF!</v>
      </c>
      <c r="AB36" s="156" t="e">
        <f>IF(ISNA(VLOOKUP($B36,#REF!,AB$4,0))=FALSE,VLOOKUP($B36,#REF!,AB$4,0),"")</f>
        <v>#REF!</v>
      </c>
      <c r="AC36" s="156" t="e">
        <f>IF(ISNA(VLOOKUP($B36,#REF!,AC$4,0))=FALSE,VLOOKUP($B36,#REF!,AC$4,0),"")</f>
        <v>#REF!</v>
      </c>
      <c r="AD36" s="15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5" t="e">
        <f>IF(ISNA(VLOOKUP($B37,#REF!,AA$4,0))=FALSE,VLOOKUP($B37,#REF!,AA$4,0),"")</f>
        <v>#REF!</v>
      </c>
      <c r="AB37" s="156" t="e">
        <f>IF(ISNA(VLOOKUP($B37,#REF!,AB$4,0))=FALSE,VLOOKUP($B37,#REF!,AB$4,0),"")</f>
        <v>#REF!</v>
      </c>
      <c r="AC37" s="156" t="e">
        <f>IF(ISNA(VLOOKUP($B37,#REF!,AC$4,0))=FALSE,VLOOKUP($B37,#REF!,AC$4,0),"")</f>
        <v>#REF!</v>
      </c>
      <c r="AD37" s="15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5" t="e">
        <f>IF(ISNA(VLOOKUP($B38,#REF!,AA$4,0))=FALSE,VLOOKUP($B38,#REF!,AA$4,0),"")</f>
        <v>#REF!</v>
      </c>
      <c r="AB38" s="156" t="e">
        <f>IF(ISNA(VLOOKUP($B38,#REF!,AB$4,0))=FALSE,VLOOKUP($B38,#REF!,AB$4,0),"")</f>
        <v>#REF!</v>
      </c>
      <c r="AC38" s="156" t="e">
        <f>IF(ISNA(VLOOKUP($B38,#REF!,AC$4,0))=FALSE,VLOOKUP($B38,#REF!,AC$4,0),"")</f>
        <v>#REF!</v>
      </c>
      <c r="AD38" s="15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5" t="e">
        <f>IF(ISNA(VLOOKUP($B39,#REF!,AA$4,0))=FALSE,VLOOKUP($B39,#REF!,AA$4,0),"")</f>
        <v>#REF!</v>
      </c>
      <c r="AB39" s="156" t="e">
        <f>IF(ISNA(VLOOKUP($B39,#REF!,AB$4,0))=FALSE,VLOOKUP($B39,#REF!,AB$4,0),"")</f>
        <v>#REF!</v>
      </c>
      <c r="AC39" s="156" t="e">
        <f>IF(ISNA(VLOOKUP($B39,#REF!,AC$4,0))=FALSE,VLOOKUP($B39,#REF!,AC$4,0),"")</f>
        <v>#REF!</v>
      </c>
      <c r="AD39" s="15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5" t="e">
        <f>IF(ISNA(VLOOKUP($B40,#REF!,AA$4,0))=FALSE,VLOOKUP($B40,#REF!,AA$4,0),"")</f>
        <v>#REF!</v>
      </c>
      <c r="AB40" s="156" t="e">
        <f>IF(ISNA(VLOOKUP($B40,#REF!,AB$4,0))=FALSE,VLOOKUP($B40,#REF!,AB$4,0),"")</f>
        <v>#REF!</v>
      </c>
      <c r="AC40" s="156" t="e">
        <f>IF(ISNA(VLOOKUP($B40,#REF!,AC$4,0))=FALSE,VLOOKUP($B40,#REF!,AC$4,0),"")</f>
        <v>#REF!</v>
      </c>
      <c r="AD40" s="15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5" t="e">
        <f>IF(ISNA(VLOOKUP($B41,#REF!,AA$4,0))=FALSE,VLOOKUP($B41,#REF!,AA$4,0),"")</f>
        <v>#REF!</v>
      </c>
      <c r="AB41" s="156" t="e">
        <f>IF(ISNA(VLOOKUP($B41,#REF!,AB$4,0))=FALSE,VLOOKUP($B41,#REF!,AB$4,0),"")</f>
        <v>#REF!</v>
      </c>
      <c r="AC41" s="156" t="e">
        <f>IF(ISNA(VLOOKUP($B41,#REF!,AC$4,0))=FALSE,VLOOKUP($B41,#REF!,AC$4,0),"")</f>
        <v>#REF!</v>
      </c>
      <c r="AD41" s="15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5" t="e">
        <f>IF(ISNA(VLOOKUP($B42,#REF!,AA$4,0))=FALSE,VLOOKUP($B42,#REF!,AA$4,0),"")</f>
        <v>#REF!</v>
      </c>
      <c r="AB42" s="156" t="e">
        <f>IF(ISNA(VLOOKUP($B42,#REF!,AB$4,0))=FALSE,VLOOKUP($B42,#REF!,AB$4,0),"")</f>
        <v>#REF!</v>
      </c>
      <c r="AC42" s="156" t="e">
        <f>IF(ISNA(VLOOKUP($B42,#REF!,AC$4,0))=FALSE,VLOOKUP($B42,#REF!,AC$4,0),"")</f>
        <v>#REF!</v>
      </c>
      <c r="AD42" s="15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5" t="e">
        <f>IF(ISNA(VLOOKUP($B43,#REF!,AA$4,0))=FALSE,VLOOKUP($B43,#REF!,AA$4,0),"")</f>
        <v>#REF!</v>
      </c>
      <c r="AB43" s="156" t="e">
        <f>IF(ISNA(VLOOKUP($B43,#REF!,AB$4,0))=FALSE,VLOOKUP($B43,#REF!,AB$4,0),"")</f>
        <v>#REF!</v>
      </c>
      <c r="AC43" s="156" t="e">
        <f>IF(ISNA(VLOOKUP($B43,#REF!,AC$4,0))=FALSE,VLOOKUP($B43,#REF!,AC$4,0),"")</f>
        <v>#REF!</v>
      </c>
      <c r="AD43" s="15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5" t="e">
        <f>IF(ISNA(VLOOKUP($B44,#REF!,AA$4,0))=FALSE,VLOOKUP($B44,#REF!,AA$4,0),"")</f>
        <v>#REF!</v>
      </c>
      <c r="AB44" s="156" t="e">
        <f>IF(ISNA(VLOOKUP($B44,#REF!,AB$4,0))=FALSE,VLOOKUP($B44,#REF!,AB$4,0),"")</f>
        <v>#REF!</v>
      </c>
      <c r="AC44" s="156" t="e">
        <f>IF(ISNA(VLOOKUP($B44,#REF!,AC$4,0))=FALSE,VLOOKUP($B44,#REF!,AC$4,0),"")</f>
        <v>#REF!</v>
      </c>
      <c r="AD44" s="15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5" t="e">
        <f>IF(ISNA(VLOOKUP($B45,#REF!,AA$4,0))=FALSE,VLOOKUP($B45,#REF!,AA$4,0),"")</f>
        <v>#REF!</v>
      </c>
      <c r="AB45" s="156" t="e">
        <f>IF(ISNA(VLOOKUP($B45,#REF!,AB$4,0))=FALSE,VLOOKUP($B45,#REF!,AB$4,0),"")</f>
        <v>#REF!</v>
      </c>
      <c r="AC45" s="156" t="e">
        <f>IF(ISNA(VLOOKUP($B45,#REF!,AC$4,0))=FALSE,VLOOKUP($B45,#REF!,AC$4,0),"")</f>
        <v>#REF!</v>
      </c>
      <c r="AD45" s="15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58" t="e">
        <f>IF(ISNA(VLOOKUP($B46,#REF!,AA$4,0))=FALSE,VLOOKUP($B46,#REF!,AA$4,0),"")</f>
        <v>#REF!</v>
      </c>
      <c r="AB46" s="159" t="e">
        <f>IF(ISNA(VLOOKUP($B46,#REF!,AB$4,0))=FALSE,VLOOKUP($B46,#REF!,AB$4,0),"")</f>
        <v>#REF!</v>
      </c>
      <c r="AC46" s="159" t="e">
        <f>IF(ISNA(VLOOKUP($B46,#REF!,AC$4,0))=FALSE,VLOOKUP($B46,#REF!,AC$4,0),"")</f>
        <v>#REF!</v>
      </c>
      <c r="AD46" s="160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4" t="s">
        <v>30</v>
      </c>
      <c r="T47" s="114"/>
      <c r="U47" s="114"/>
      <c r="V47" s="114"/>
      <c r="W47" s="114"/>
      <c r="X47" s="114"/>
      <c r="Y47" s="114"/>
      <c r="Z47" s="114"/>
      <c r="AA47" s="11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4" t="s">
        <v>22</v>
      </c>
      <c r="L48" s="114"/>
      <c r="M48" s="114"/>
      <c r="N48" s="114"/>
      <c r="O48" s="114"/>
      <c r="P48" s="114"/>
      <c r="Q48" s="114"/>
      <c r="R48" s="114"/>
      <c r="T48" s="21"/>
      <c r="U48" s="21"/>
      <c r="V48" s="114" t="s">
        <v>23</v>
      </c>
      <c r="W48" s="114"/>
      <c r="X48" s="114"/>
      <c r="Y48" s="114"/>
      <c r="Z48" s="114"/>
      <c r="AA48" s="11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4" t="s">
        <v>24</v>
      </c>
      <c r="L49" s="114"/>
      <c r="M49" s="114"/>
      <c r="N49" s="114"/>
      <c r="O49" s="114"/>
      <c r="P49" s="114"/>
      <c r="Q49" s="114"/>
      <c r="R49" s="114"/>
      <c r="S49" s="30"/>
      <c r="T49" s="30"/>
      <c r="U49" s="30"/>
      <c r="V49" s="114" t="s">
        <v>24</v>
      </c>
      <c r="W49" s="114"/>
      <c r="X49" s="114"/>
      <c r="Y49" s="114"/>
      <c r="Z49" s="114"/>
      <c r="AA49" s="11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7"/>
      <c r="AB55" s="128"/>
      <c r="AC55" s="128"/>
      <c r="AD55" s="129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5"/>
      <c r="AB56" s="116"/>
      <c r="AC56" s="116"/>
      <c r="AD56" s="117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5"/>
      <c r="AB57" s="116"/>
      <c r="AC57" s="116"/>
      <c r="AD57" s="117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5"/>
      <c r="AB58" s="116"/>
      <c r="AC58" s="116"/>
      <c r="AD58" s="117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5"/>
      <c r="AB59" s="116"/>
      <c r="AC59" s="116"/>
      <c r="AD59" s="117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5"/>
      <c r="AB60" s="116"/>
      <c r="AC60" s="116"/>
      <c r="AD60" s="117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5"/>
      <c r="AB61" s="116"/>
      <c r="AC61" s="116"/>
      <c r="AD61" s="117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5"/>
      <c r="AB62" s="116"/>
      <c r="AC62" s="116"/>
      <c r="AD62" s="117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5"/>
      <c r="AB63" s="116"/>
      <c r="AC63" s="116"/>
      <c r="AD63" s="117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5"/>
      <c r="AB64" s="116"/>
      <c r="AC64" s="116"/>
      <c r="AD64" s="117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5"/>
      <c r="AB65" s="116"/>
      <c r="AC65" s="116"/>
      <c r="AD65" s="117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5"/>
      <c r="AB66" s="116"/>
      <c r="AC66" s="116"/>
      <c r="AD66" s="117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5"/>
      <c r="AB67" s="116"/>
      <c r="AC67" s="116"/>
      <c r="AD67" s="117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5"/>
      <c r="AB68" s="116"/>
      <c r="AC68" s="116"/>
      <c r="AD68" s="117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4"/>
      <c r="AB69" s="125"/>
      <c r="AC69" s="125"/>
      <c r="AD69" s="126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14" t="s">
        <v>30</v>
      </c>
      <c r="T70" s="114"/>
      <c r="U70" s="114"/>
      <c r="V70" s="114"/>
      <c r="W70" s="114"/>
      <c r="X70" s="114"/>
      <c r="Y70" s="114"/>
      <c r="Z70" s="114"/>
      <c r="AA70" s="114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14" t="s">
        <v>22</v>
      </c>
      <c r="L71" s="114"/>
      <c r="M71" s="114"/>
      <c r="N71" s="114"/>
      <c r="O71" s="114"/>
      <c r="P71" s="114"/>
      <c r="Q71" s="114"/>
      <c r="R71" s="114"/>
      <c r="T71" s="21"/>
      <c r="U71" s="21"/>
      <c r="V71" s="114" t="s">
        <v>23</v>
      </c>
      <c r="W71" s="114"/>
      <c r="X71" s="114"/>
      <c r="Y71" s="114"/>
      <c r="Z71" s="114"/>
      <c r="AA71" s="114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4" t="s">
        <v>24</v>
      </c>
      <c r="L72" s="114"/>
      <c r="M72" s="114"/>
      <c r="N72" s="114"/>
      <c r="O72" s="114"/>
      <c r="P72" s="114"/>
      <c r="Q72" s="114"/>
      <c r="R72" s="114"/>
      <c r="S72" s="30"/>
      <c r="T72" s="30"/>
      <c r="U72" s="30"/>
      <c r="V72" s="114" t="s">
        <v>24</v>
      </c>
      <c r="W72" s="114"/>
      <c r="X72" s="114"/>
      <c r="Y72" s="114"/>
      <c r="Z72" s="114"/>
      <c r="AA72" s="114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7"/>
      <c r="AB78" s="128"/>
      <c r="AC78" s="128"/>
      <c r="AD78" s="129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5"/>
      <c r="AB79" s="116"/>
      <c r="AC79" s="116"/>
      <c r="AD79" s="117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5"/>
      <c r="AB80" s="116"/>
      <c r="AC80" s="116"/>
      <c r="AD80" s="117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5"/>
      <c r="AB81" s="116"/>
      <c r="AC81" s="116"/>
      <c r="AD81" s="117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5"/>
      <c r="AB82" s="116"/>
      <c r="AC82" s="116"/>
      <c r="AD82" s="117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5"/>
      <c r="AB83" s="116"/>
      <c r="AC83" s="116"/>
      <c r="AD83" s="117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5"/>
      <c r="AB84" s="116"/>
      <c r="AC84" s="116"/>
      <c r="AD84" s="117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5"/>
      <c r="AB85" s="116"/>
      <c r="AC85" s="116"/>
      <c r="AD85" s="117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5"/>
      <c r="AB86" s="116"/>
      <c r="AC86" s="116"/>
      <c r="AD86" s="117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5"/>
      <c r="AB87" s="116"/>
      <c r="AC87" s="116"/>
      <c r="AD87" s="117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5"/>
      <c r="AB88" s="116"/>
      <c r="AC88" s="116"/>
      <c r="AD88" s="117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5"/>
      <c r="AB89" s="116"/>
      <c r="AC89" s="116"/>
      <c r="AD89" s="117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5"/>
      <c r="AB90" s="116"/>
      <c r="AC90" s="116"/>
      <c r="AD90" s="117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5"/>
      <c r="AB91" s="116"/>
      <c r="AC91" s="116"/>
      <c r="AD91" s="117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4"/>
      <c r="AB92" s="125"/>
      <c r="AC92" s="125"/>
      <c r="AD92" s="126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4" t="s">
        <v>30</v>
      </c>
      <c r="T93" s="114"/>
      <c r="U93" s="114"/>
      <c r="V93" s="114"/>
      <c r="W93" s="114"/>
      <c r="X93" s="114"/>
      <c r="Y93" s="114"/>
      <c r="Z93" s="114"/>
      <c r="AA93" s="114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4" t="s">
        <v>22</v>
      </c>
      <c r="L94" s="114"/>
      <c r="M94" s="114"/>
      <c r="N94" s="114"/>
      <c r="O94" s="114"/>
      <c r="P94" s="114"/>
      <c r="Q94" s="114"/>
      <c r="R94" s="114"/>
      <c r="T94" s="21"/>
      <c r="U94" s="21"/>
      <c r="V94" s="114" t="s">
        <v>23</v>
      </c>
      <c r="W94" s="114"/>
      <c r="X94" s="114"/>
      <c r="Y94" s="114"/>
      <c r="Z94" s="114"/>
      <c r="AA94" s="114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4" t="s">
        <v>24</v>
      </c>
      <c r="L95" s="114"/>
      <c r="M95" s="114"/>
      <c r="N95" s="114"/>
      <c r="O95" s="114"/>
      <c r="P95" s="114"/>
      <c r="Q95" s="114"/>
      <c r="R95" s="114"/>
      <c r="S95" s="30"/>
      <c r="T95" s="30"/>
      <c r="U95" s="30"/>
      <c r="V95" s="114" t="s">
        <v>24</v>
      </c>
      <c r="W95" s="114"/>
      <c r="X95" s="114"/>
      <c r="Y95" s="114"/>
      <c r="Z95" s="114"/>
      <c r="AA95" s="114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0" t="s">
        <v>5</v>
      </c>
      <c r="B1" s="130"/>
      <c r="C1" s="130"/>
      <c r="D1" s="13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0" t="s">
        <v>6</v>
      </c>
      <c r="B2" s="130"/>
      <c r="C2" s="130"/>
      <c r="D2" s="130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19" t="s">
        <v>3</v>
      </c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3" t="s">
        <v>2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F5" s="46"/>
    </row>
    <row r="6" spans="1:32" s="11" customFormat="1" ht="17.25" customHeight="1">
      <c r="A6" s="131" t="s">
        <v>4</v>
      </c>
      <c r="B6" s="10"/>
      <c r="C6" s="134" t="s">
        <v>8</v>
      </c>
      <c r="D6" s="140" t="s">
        <v>9</v>
      </c>
      <c r="E6" s="121" t="s">
        <v>10</v>
      </c>
      <c r="F6" s="137" t="s">
        <v>11</v>
      </c>
      <c r="G6" s="134" t="s">
        <v>12</v>
      </c>
      <c r="H6" s="137" t="s">
        <v>13</v>
      </c>
      <c r="I6" s="120" t="s">
        <v>14</v>
      </c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 t="s">
        <v>15</v>
      </c>
      <c r="Y6" s="120"/>
      <c r="Z6" s="120"/>
      <c r="AA6" s="146" t="s">
        <v>16</v>
      </c>
      <c r="AB6" s="147"/>
      <c r="AC6" s="147"/>
      <c r="AD6" s="148"/>
    </row>
    <row r="7" spans="1:32" s="11" customFormat="1" ht="63.75" customHeight="1">
      <c r="A7" s="132"/>
      <c r="B7" s="12"/>
      <c r="C7" s="135"/>
      <c r="D7" s="141"/>
      <c r="E7" s="122"/>
      <c r="F7" s="138"/>
      <c r="G7" s="135"/>
      <c r="H7" s="144"/>
      <c r="I7" s="13" t="s">
        <v>31</v>
      </c>
      <c r="J7" s="14" t="s">
        <v>34</v>
      </c>
      <c r="K7" s="118" t="s">
        <v>32</v>
      </c>
      <c r="L7" s="118"/>
      <c r="M7" s="118"/>
      <c r="N7" s="118"/>
      <c r="O7" s="118" t="s">
        <v>33</v>
      </c>
      <c r="P7" s="118"/>
      <c r="Q7" s="118"/>
      <c r="R7" s="118"/>
      <c r="S7" s="118" t="s">
        <v>35</v>
      </c>
      <c r="T7" s="118"/>
      <c r="U7" s="118"/>
      <c r="V7" s="118"/>
      <c r="W7" s="14" t="s">
        <v>36</v>
      </c>
      <c r="X7" s="14" t="s">
        <v>37</v>
      </c>
      <c r="Y7" s="14" t="s">
        <v>38</v>
      </c>
      <c r="Z7" s="14" t="s">
        <v>39</v>
      </c>
      <c r="AA7" s="149"/>
      <c r="AB7" s="150"/>
      <c r="AC7" s="150"/>
      <c r="AD7" s="151"/>
    </row>
    <row r="8" spans="1:32" s="18" customFormat="1" ht="21">
      <c r="A8" s="133"/>
      <c r="B8" s="15"/>
      <c r="C8" s="136"/>
      <c r="D8" s="142"/>
      <c r="E8" s="123"/>
      <c r="F8" s="139"/>
      <c r="G8" s="136"/>
      <c r="H8" s="14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2"/>
      <c r="AB8" s="153"/>
      <c r="AC8" s="153"/>
      <c r="AD8" s="154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1" t="e">
        <f>IF(ISNA(VLOOKUP($B9,#REF!,AA$4,0))=FALSE,VLOOKUP($B9,#REF!,AA$4,0),"")</f>
        <v>#REF!</v>
      </c>
      <c r="AB9" s="162" t="e">
        <f>IF(ISNA(VLOOKUP($B9,#REF!,AB$4,0))=FALSE,VLOOKUP($B9,#REF!,AB$4,0),"")</f>
        <v>#REF!</v>
      </c>
      <c r="AC9" s="162" t="e">
        <f>IF(ISNA(VLOOKUP($B9,#REF!,AC$4,0))=FALSE,VLOOKUP($B9,#REF!,AC$4,0),"")</f>
        <v>#REF!</v>
      </c>
      <c r="AD9" s="16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5" t="e">
        <f>IF(ISNA(VLOOKUP($B10,#REF!,AA$4,0))=FALSE,VLOOKUP($B10,#REF!,AA$4,0),"")</f>
        <v>#REF!</v>
      </c>
      <c r="AB10" s="156" t="e">
        <f>IF(ISNA(VLOOKUP($B10,#REF!,AB$4,0))=FALSE,VLOOKUP($B10,#REF!,AB$4,0),"")</f>
        <v>#REF!</v>
      </c>
      <c r="AC10" s="156" t="e">
        <f>IF(ISNA(VLOOKUP($B10,#REF!,AC$4,0))=FALSE,VLOOKUP($B10,#REF!,AC$4,0),"")</f>
        <v>#REF!</v>
      </c>
      <c r="AD10" s="15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5" t="e">
        <f>IF(ISNA(VLOOKUP($B11,#REF!,AA$4,0))=FALSE,VLOOKUP($B11,#REF!,AA$4,0),"")</f>
        <v>#REF!</v>
      </c>
      <c r="AB11" s="156" t="e">
        <f>IF(ISNA(VLOOKUP($B11,#REF!,AB$4,0))=FALSE,VLOOKUP($B11,#REF!,AB$4,0),"")</f>
        <v>#REF!</v>
      </c>
      <c r="AC11" s="156" t="e">
        <f>IF(ISNA(VLOOKUP($B11,#REF!,AC$4,0))=FALSE,VLOOKUP($B11,#REF!,AC$4,0),"")</f>
        <v>#REF!</v>
      </c>
      <c r="AD11" s="15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5" t="e">
        <f>IF(ISNA(VLOOKUP($B12,#REF!,AA$4,0))=FALSE,VLOOKUP($B12,#REF!,AA$4,0),"")</f>
        <v>#REF!</v>
      </c>
      <c r="AB12" s="156" t="e">
        <f>IF(ISNA(VLOOKUP($B12,#REF!,AB$4,0))=FALSE,VLOOKUP($B12,#REF!,AB$4,0),"")</f>
        <v>#REF!</v>
      </c>
      <c r="AC12" s="156" t="e">
        <f>IF(ISNA(VLOOKUP($B12,#REF!,AC$4,0))=FALSE,VLOOKUP($B12,#REF!,AC$4,0),"")</f>
        <v>#REF!</v>
      </c>
      <c r="AD12" s="15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5" t="e">
        <f>IF(ISNA(VLOOKUP($B13,#REF!,AA$4,0))=FALSE,VLOOKUP($B13,#REF!,AA$4,0),"")</f>
        <v>#REF!</v>
      </c>
      <c r="AB13" s="156" t="e">
        <f>IF(ISNA(VLOOKUP($B13,#REF!,AB$4,0))=FALSE,VLOOKUP($B13,#REF!,AB$4,0),"")</f>
        <v>#REF!</v>
      </c>
      <c r="AC13" s="156" t="e">
        <f>IF(ISNA(VLOOKUP($B13,#REF!,AC$4,0))=FALSE,VLOOKUP($B13,#REF!,AC$4,0),"")</f>
        <v>#REF!</v>
      </c>
      <c r="AD13" s="15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5" t="e">
        <f>IF(ISNA(VLOOKUP($B14,#REF!,AA$4,0))=FALSE,VLOOKUP($B14,#REF!,AA$4,0),"")</f>
        <v>#REF!</v>
      </c>
      <c r="AB14" s="156" t="e">
        <f>IF(ISNA(VLOOKUP($B14,#REF!,AB$4,0))=FALSE,VLOOKUP($B14,#REF!,AB$4,0),"")</f>
        <v>#REF!</v>
      </c>
      <c r="AC14" s="156" t="e">
        <f>IF(ISNA(VLOOKUP($B14,#REF!,AC$4,0))=FALSE,VLOOKUP($B14,#REF!,AC$4,0),"")</f>
        <v>#REF!</v>
      </c>
      <c r="AD14" s="15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5" t="e">
        <f>IF(ISNA(VLOOKUP($B15,#REF!,AA$4,0))=FALSE,VLOOKUP($B15,#REF!,AA$4,0),"")</f>
        <v>#REF!</v>
      </c>
      <c r="AB15" s="156" t="e">
        <f>IF(ISNA(VLOOKUP($B15,#REF!,AB$4,0))=FALSE,VLOOKUP($B15,#REF!,AB$4,0),"")</f>
        <v>#REF!</v>
      </c>
      <c r="AC15" s="156" t="e">
        <f>IF(ISNA(VLOOKUP($B15,#REF!,AC$4,0))=FALSE,VLOOKUP($B15,#REF!,AC$4,0),"")</f>
        <v>#REF!</v>
      </c>
      <c r="AD15" s="15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5" t="e">
        <f>IF(ISNA(VLOOKUP($B16,#REF!,AA$4,0))=FALSE,VLOOKUP($B16,#REF!,AA$4,0),"")</f>
        <v>#REF!</v>
      </c>
      <c r="AB16" s="156" t="e">
        <f>IF(ISNA(VLOOKUP($B16,#REF!,AB$4,0))=FALSE,VLOOKUP($B16,#REF!,AB$4,0),"")</f>
        <v>#REF!</v>
      </c>
      <c r="AC16" s="156" t="e">
        <f>IF(ISNA(VLOOKUP($B16,#REF!,AC$4,0))=FALSE,VLOOKUP($B16,#REF!,AC$4,0),"")</f>
        <v>#REF!</v>
      </c>
      <c r="AD16" s="15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5" t="e">
        <f>IF(ISNA(VLOOKUP($B17,#REF!,AA$4,0))=FALSE,VLOOKUP($B17,#REF!,AA$4,0),"")</f>
        <v>#REF!</v>
      </c>
      <c r="AB17" s="156" t="e">
        <f>IF(ISNA(VLOOKUP($B17,#REF!,AB$4,0))=FALSE,VLOOKUP($B17,#REF!,AB$4,0),"")</f>
        <v>#REF!</v>
      </c>
      <c r="AC17" s="156" t="e">
        <f>IF(ISNA(VLOOKUP($B17,#REF!,AC$4,0))=FALSE,VLOOKUP($B17,#REF!,AC$4,0),"")</f>
        <v>#REF!</v>
      </c>
      <c r="AD17" s="15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5" t="e">
        <f>IF(ISNA(VLOOKUP($B18,#REF!,AA$4,0))=FALSE,VLOOKUP($B18,#REF!,AA$4,0),"")</f>
        <v>#REF!</v>
      </c>
      <c r="AB18" s="156" t="e">
        <f>IF(ISNA(VLOOKUP($B18,#REF!,AB$4,0))=FALSE,VLOOKUP($B18,#REF!,AB$4,0),"")</f>
        <v>#REF!</v>
      </c>
      <c r="AC18" s="156" t="e">
        <f>IF(ISNA(VLOOKUP($B18,#REF!,AC$4,0))=FALSE,VLOOKUP($B18,#REF!,AC$4,0),"")</f>
        <v>#REF!</v>
      </c>
      <c r="AD18" s="15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5" t="e">
        <f>IF(ISNA(VLOOKUP($B19,#REF!,AA$4,0))=FALSE,VLOOKUP($B19,#REF!,AA$4,0),"")</f>
        <v>#REF!</v>
      </c>
      <c r="AB19" s="156" t="e">
        <f>IF(ISNA(VLOOKUP($B19,#REF!,AB$4,0))=FALSE,VLOOKUP($B19,#REF!,AB$4,0),"")</f>
        <v>#REF!</v>
      </c>
      <c r="AC19" s="156" t="e">
        <f>IF(ISNA(VLOOKUP($B19,#REF!,AC$4,0))=FALSE,VLOOKUP($B19,#REF!,AC$4,0),"")</f>
        <v>#REF!</v>
      </c>
      <c r="AD19" s="15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5" t="e">
        <f>IF(ISNA(VLOOKUP($B20,#REF!,AA$4,0))=FALSE,VLOOKUP($B20,#REF!,AA$4,0),"")</f>
        <v>#REF!</v>
      </c>
      <c r="AB20" s="156" t="e">
        <f>IF(ISNA(VLOOKUP($B20,#REF!,AB$4,0))=FALSE,VLOOKUP($B20,#REF!,AB$4,0),"")</f>
        <v>#REF!</v>
      </c>
      <c r="AC20" s="156" t="e">
        <f>IF(ISNA(VLOOKUP($B20,#REF!,AC$4,0))=FALSE,VLOOKUP($B20,#REF!,AC$4,0),"")</f>
        <v>#REF!</v>
      </c>
      <c r="AD20" s="15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5" t="e">
        <f>IF(ISNA(VLOOKUP($B21,#REF!,AA$4,0))=FALSE,VLOOKUP($B21,#REF!,AA$4,0),"")</f>
        <v>#REF!</v>
      </c>
      <c r="AB21" s="156" t="e">
        <f>IF(ISNA(VLOOKUP($B21,#REF!,AB$4,0))=FALSE,VLOOKUP($B21,#REF!,AB$4,0),"")</f>
        <v>#REF!</v>
      </c>
      <c r="AC21" s="156" t="e">
        <f>IF(ISNA(VLOOKUP($B21,#REF!,AC$4,0))=FALSE,VLOOKUP($B21,#REF!,AC$4,0),"")</f>
        <v>#REF!</v>
      </c>
      <c r="AD21" s="15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5" t="e">
        <f>IF(ISNA(VLOOKUP($B22,#REF!,AA$4,0))=FALSE,VLOOKUP($B22,#REF!,AA$4,0),"")</f>
        <v>#REF!</v>
      </c>
      <c r="AB22" s="156" t="e">
        <f>IF(ISNA(VLOOKUP($B22,#REF!,AB$4,0))=FALSE,VLOOKUP($B22,#REF!,AB$4,0),"")</f>
        <v>#REF!</v>
      </c>
      <c r="AC22" s="156" t="e">
        <f>IF(ISNA(VLOOKUP($B22,#REF!,AC$4,0))=FALSE,VLOOKUP($B22,#REF!,AC$4,0),"")</f>
        <v>#REF!</v>
      </c>
      <c r="AD22" s="15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58" t="e">
        <f>IF(ISNA(VLOOKUP($B23,#REF!,AA$4,0))=FALSE,VLOOKUP($B23,#REF!,AA$4,0),"")</f>
        <v>#REF!</v>
      </c>
      <c r="AB23" s="159" t="e">
        <f>IF(ISNA(VLOOKUP($B23,#REF!,AB$4,0))=FALSE,VLOOKUP($B23,#REF!,AB$4,0),"")</f>
        <v>#REF!</v>
      </c>
      <c r="AC23" s="159" t="e">
        <f>IF(ISNA(VLOOKUP($B23,#REF!,AC$4,0))=FALSE,VLOOKUP($B23,#REF!,AC$4,0),"")</f>
        <v>#REF!</v>
      </c>
      <c r="AD23" s="160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4" t="s">
        <v>30</v>
      </c>
      <c r="T24" s="114"/>
      <c r="U24" s="114"/>
      <c r="V24" s="114"/>
      <c r="W24" s="114"/>
      <c r="X24" s="114"/>
      <c r="Y24" s="114"/>
      <c r="Z24" s="114"/>
      <c r="AA24" s="11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4" t="s">
        <v>22</v>
      </c>
      <c r="L25" s="114"/>
      <c r="M25" s="114"/>
      <c r="N25" s="114"/>
      <c r="O25" s="114"/>
      <c r="P25" s="114"/>
      <c r="Q25" s="114"/>
      <c r="R25" s="114"/>
      <c r="T25" s="21"/>
      <c r="U25" s="21"/>
      <c r="V25" s="114" t="s">
        <v>23</v>
      </c>
      <c r="W25" s="114"/>
      <c r="X25" s="114"/>
      <c r="Y25" s="114"/>
      <c r="Z25" s="114"/>
      <c r="AA25" s="11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4" t="s">
        <v>24</v>
      </c>
      <c r="L26" s="114"/>
      <c r="M26" s="114"/>
      <c r="N26" s="114"/>
      <c r="O26" s="114"/>
      <c r="P26" s="114"/>
      <c r="Q26" s="114"/>
      <c r="R26" s="114"/>
      <c r="S26" s="30"/>
      <c r="T26" s="30"/>
      <c r="U26" s="30"/>
      <c r="V26" s="114" t="s">
        <v>24</v>
      </c>
      <c r="W26" s="114"/>
      <c r="X26" s="114"/>
      <c r="Y26" s="114"/>
      <c r="Z26" s="114"/>
      <c r="AA26" s="11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1" t="e">
        <f>IF(ISNA(VLOOKUP($B32,#REF!,AA$4,0))=FALSE,VLOOKUP($B32,#REF!,AA$4,0),"")</f>
        <v>#REF!</v>
      </c>
      <c r="AB32" s="162" t="e">
        <f>IF(ISNA(VLOOKUP($B32,#REF!,AB$4,0))=FALSE,VLOOKUP($B32,#REF!,AB$4,0),"")</f>
        <v>#REF!</v>
      </c>
      <c r="AC32" s="162" t="e">
        <f>IF(ISNA(VLOOKUP($B32,#REF!,AC$4,0))=FALSE,VLOOKUP($B32,#REF!,AC$4,0),"")</f>
        <v>#REF!</v>
      </c>
      <c r="AD32" s="16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5" t="e">
        <f>IF(ISNA(VLOOKUP($B33,#REF!,AA$4,0))=FALSE,VLOOKUP($B33,#REF!,AA$4,0),"")</f>
        <v>#REF!</v>
      </c>
      <c r="AB33" s="156" t="e">
        <f>IF(ISNA(VLOOKUP($B33,#REF!,AB$4,0))=FALSE,VLOOKUP($B33,#REF!,AB$4,0),"")</f>
        <v>#REF!</v>
      </c>
      <c r="AC33" s="156" t="e">
        <f>IF(ISNA(VLOOKUP($B33,#REF!,AC$4,0))=FALSE,VLOOKUP($B33,#REF!,AC$4,0),"")</f>
        <v>#REF!</v>
      </c>
      <c r="AD33" s="15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5" t="e">
        <f>IF(ISNA(VLOOKUP($B34,#REF!,AA$4,0))=FALSE,VLOOKUP($B34,#REF!,AA$4,0),"")</f>
        <v>#REF!</v>
      </c>
      <c r="AB34" s="156" t="e">
        <f>IF(ISNA(VLOOKUP($B34,#REF!,AB$4,0))=FALSE,VLOOKUP($B34,#REF!,AB$4,0),"")</f>
        <v>#REF!</v>
      </c>
      <c r="AC34" s="156" t="e">
        <f>IF(ISNA(VLOOKUP($B34,#REF!,AC$4,0))=FALSE,VLOOKUP($B34,#REF!,AC$4,0),"")</f>
        <v>#REF!</v>
      </c>
      <c r="AD34" s="15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5" t="e">
        <f>IF(ISNA(VLOOKUP($B35,#REF!,AA$4,0))=FALSE,VLOOKUP($B35,#REF!,AA$4,0),"")</f>
        <v>#REF!</v>
      </c>
      <c r="AB35" s="156" t="e">
        <f>IF(ISNA(VLOOKUP($B35,#REF!,AB$4,0))=FALSE,VLOOKUP($B35,#REF!,AB$4,0),"")</f>
        <v>#REF!</v>
      </c>
      <c r="AC35" s="156" t="e">
        <f>IF(ISNA(VLOOKUP($B35,#REF!,AC$4,0))=FALSE,VLOOKUP($B35,#REF!,AC$4,0),"")</f>
        <v>#REF!</v>
      </c>
      <c r="AD35" s="15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5" t="e">
        <f>IF(ISNA(VLOOKUP($B36,#REF!,AA$4,0))=FALSE,VLOOKUP($B36,#REF!,AA$4,0),"")</f>
        <v>#REF!</v>
      </c>
      <c r="AB36" s="156" t="e">
        <f>IF(ISNA(VLOOKUP($B36,#REF!,AB$4,0))=FALSE,VLOOKUP($B36,#REF!,AB$4,0),"")</f>
        <v>#REF!</v>
      </c>
      <c r="AC36" s="156" t="e">
        <f>IF(ISNA(VLOOKUP($B36,#REF!,AC$4,0))=FALSE,VLOOKUP($B36,#REF!,AC$4,0),"")</f>
        <v>#REF!</v>
      </c>
      <c r="AD36" s="15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5" t="e">
        <f>IF(ISNA(VLOOKUP($B37,#REF!,AA$4,0))=FALSE,VLOOKUP($B37,#REF!,AA$4,0),"")</f>
        <v>#REF!</v>
      </c>
      <c r="AB37" s="156" t="e">
        <f>IF(ISNA(VLOOKUP($B37,#REF!,AB$4,0))=FALSE,VLOOKUP($B37,#REF!,AB$4,0),"")</f>
        <v>#REF!</v>
      </c>
      <c r="AC37" s="156" t="e">
        <f>IF(ISNA(VLOOKUP($B37,#REF!,AC$4,0))=FALSE,VLOOKUP($B37,#REF!,AC$4,0),"")</f>
        <v>#REF!</v>
      </c>
      <c r="AD37" s="15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5" t="e">
        <f>IF(ISNA(VLOOKUP($B38,#REF!,AA$4,0))=FALSE,VLOOKUP($B38,#REF!,AA$4,0),"")</f>
        <v>#REF!</v>
      </c>
      <c r="AB38" s="156" t="e">
        <f>IF(ISNA(VLOOKUP($B38,#REF!,AB$4,0))=FALSE,VLOOKUP($B38,#REF!,AB$4,0),"")</f>
        <v>#REF!</v>
      </c>
      <c r="AC38" s="156" t="e">
        <f>IF(ISNA(VLOOKUP($B38,#REF!,AC$4,0))=FALSE,VLOOKUP($B38,#REF!,AC$4,0),"")</f>
        <v>#REF!</v>
      </c>
      <c r="AD38" s="15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5" t="e">
        <f>IF(ISNA(VLOOKUP($B39,#REF!,AA$4,0))=FALSE,VLOOKUP($B39,#REF!,AA$4,0),"")</f>
        <v>#REF!</v>
      </c>
      <c r="AB39" s="156" t="e">
        <f>IF(ISNA(VLOOKUP($B39,#REF!,AB$4,0))=FALSE,VLOOKUP($B39,#REF!,AB$4,0),"")</f>
        <v>#REF!</v>
      </c>
      <c r="AC39" s="156" t="e">
        <f>IF(ISNA(VLOOKUP($B39,#REF!,AC$4,0))=FALSE,VLOOKUP($B39,#REF!,AC$4,0),"")</f>
        <v>#REF!</v>
      </c>
      <c r="AD39" s="15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5" t="e">
        <f>IF(ISNA(VLOOKUP($B40,#REF!,AA$4,0))=FALSE,VLOOKUP($B40,#REF!,AA$4,0),"")</f>
        <v>#REF!</v>
      </c>
      <c r="AB40" s="156" t="e">
        <f>IF(ISNA(VLOOKUP($B40,#REF!,AB$4,0))=FALSE,VLOOKUP($B40,#REF!,AB$4,0),"")</f>
        <v>#REF!</v>
      </c>
      <c r="AC40" s="156" t="e">
        <f>IF(ISNA(VLOOKUP($B40,#REF!,AC$4,0))=FALSE,VLOOKUP($B40,#REF!,AC$4,0),"")</f>
        <v>#REF!</v>
      </c>
      <c r="AD40" s="15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5" t="e">
        <f>IF(ISNA(VLOOKUP($B41,#REF!,AA$4,0))=FALSE,VLOOKUP($B41,#REF!,AA$4,0),"")</f>
        <v>#REF!</v>
      </c>
      <c r="AB41" s="156" t="e">
        <f>IF(ISNA(VLOOKUP($B41,#REF!,AB$4,0))=FALSE,VLOOKUP($B41,#REF!,AB$4,0),"")</f>
        <v>#REF!</v>
      </c>
      <c r="AC41" s="156" t="e">
        <f>IF(ISNA(VLOOKUP($B41,#REF!,AC$4,0))=FALSE,VLOOKUP($B41,#REF!,AC$4,0),"")</f>
        <v>#REF!</v>
      </c>
      <c r="AD41" s="15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5" t="e">
        <f>IF(ISNA(VLOOKUP($B42,#REF!,AA$4,0))=FALSE,VLOOKUP($B42,#REF!,AA$4,0),"")</f>
        <v>#REF!</v>
      </c>
      <c r="AB42" s="156" t="e">
        <f>IF(ISNA(VLOOKUP($B42,#REF!,AB$4,0))=FALSE,VLOOKUP($B42,#REF!,AB$4,0),"")</f>
        <v>#REF!</v>
      </c>
      <c r="AC42" s="156" t="e">
        <f>IF(ISNA(VLOOKUP($B42,#REF!,AC$4,0))=FALSE,VLOOKUP($B42,#REF!,AC$4,0),"")</f>
        <v>#REF!</v>
      </c>
      <c r="AD42" s="15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5" t="e">
        <f>IF(ISNA(VLOOKUP($B43,#REF!,AA$4,0))=FALSE,VLOOKUP($B43,#REF!,AA$4,0),"")</f>
        <v>#REF!</v>
      </c>
      <c r="AB43" s="156" t="e">
        <f>IF(ISNA(VLOOKUP($B43,#REF!,AB$4,0))=FALSE,VLOOKUP($B43,#REF!,AB$4,0),"")</f>
        <v>#REF!</v>
      </c>
      <c r="AC43" s="156" t="e">
        <f>IF(ISNA(VLOOKUP($B43,#REF!,AC$4,0))=FALSE,VLOOKUP($B43,#REF!,AC$4,0),"")</f>
        <v>#REF!</v>
      </c>
      <c r="AD43" s="15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5" t="e">
        <f>IF(ISNA(VLOOKUP($B44,#REF!,AA$4,0))=FALSE,VLOOKUP($B44,#REF!,AA$4,0),"")</f>
        <v>#REF!</v>
      </c>
      <c r="AB44" s="156" t="e">
        <f>IF(ISNA(VLOOKUP($B44,#REF!,AB$4,0))=FALSE,VLOOKUP($B44,#REF!,AB$4,0),"")</f>
        <v>#REF!</v>
      </c>
      <c r="AC44" s="156" t="e">
        <f>IF(ISNA(VLOOKUP($B44,#REF!,AC$4,0))=FALSE,VLOOKUP($B44,#REF!,AC$4,0),"")</f>
        <v>#REF!</v>
      </c>
      <c r="AD44" s="15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5" t="e">
        <f>IF(ISNA(VLOOKUP($B45,#REF!,AA$4,0))=FALSE,VLOOKUP($B45,#REF!,AA$4,0),"")</f>
        <v>#REF!</v>
      </c>
      <c r="AB45" s="156" t="e">
        <f>IF(ISNA(VLOOKUP($B45,#REF!,AB$4,0))=FALSE,VLOOKUP($B45,#REF!,AB$4,0),"")</f>
        <v>#REF!</v>
      </c>
      <c r="AC45" s="156" t="e">
        <f>IF(ISNA(VLOOKUP($B45,#REF!,AC$4,0))=FALSE,VLOOKUP($B45,#REF!,AC$4,0),"")</f>
        <v>#REF!</v>
      </c>
      <c r="AD45" s="15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58" t="e">
        <f>IF(ISNA(VLOOKUP($B46,#REF!,AA$4,0))=FALSE,VLOOKUP($B46,#REF!,AA$4,0),"")</f>
        <v>#REF!</v>
      </c>
      <c r="AB46" s="159" t="e">
        <f>IF(ISNA(VLOOKUP($B46,#REF!,AB$4,0))=FALSE,VLOOKUP($B46,#REF!,AB$4,0),"")</f>
        <v>#REF!</v>
      </c>
      <c r="AC46" s="159" t="e">
        <f>IF(ISNA(VLOOKUP($B46,#REF!,AC$4,0))=FALSE,VLOOKUP($B46,#REF!,AC$4,0),"")</f>
        <v>#REF!</v>
      </c>
      <c r="AD46" s="160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4" t="s">
        <v>30</v>
      </c>
      <c r="T47" s="114"/>
      <c r="U47" s="114"/>
      <c r="V47" s="114"/>
      <c r="W47" s="114"/>
      <c r="X47" s="114"/>
      <c r="Y47" s="114"/>
      <c r="Z47" s="114"/>
      <c r="AA47" s="11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4" t="s">
        <v>22</v>
      </c>
      <c r="L48" s="114"/>
      <c r="M48" s="114"/>
      <c r="N48" s="114"/>
      <c r="O48" s="114"/>
      <c r="P48" s="114"/>
      <c r="Q48" s="114"/>
      <c r="R48" s="114"/>
      <c r="T48" s="21"/>
      <c r="U48" s="21"/>
      <c r="V48" s="114" t="s">
        <v>23</v>
      </c>
      <c r="W48" s="114"/>
      <c r="X48" s="114"/>
      <c r="Y48" s="114"/>
      <c r="Z48" s="114"/>
      <c r="AA48" s="11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4" t="s">
        <v>24</v>
      </c>
      <c r="L49" s="114"/>
      <c r="M49" s="114"/>
      <c r="N49" s="114"/>
      <c r="O49" s="114"/>
      <c r="P49" s="114"/>
      <c r="Q49" s="114"/>
      <c r="R49" s="114"/>
      <c r="S49" s="30"/>
      <c r="T49" s="30"/>
      <c r="U49" s="30"/>
      <c r="V49" s="114" t="s">
        <v>24</v>
      </c>
      <c r="W49" s="114"/>
      <c r="X49" s="114"/>
      <c r="Y49" s="114"/>
      <c r="Z49" s="114"/>
      <c r="AA49" s="11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1" t="e">
        <f>IF(ISNA(VLOOKUP($B55,#REF!,AA$4,0))=FALSE,VLOOKUP($B55,#REF!,AA$4,0),"")</f>
        <v>#REF!</v>
      </c>
      <c r="AB55" s="162" t="e">
        <f>IF(ISNA(VLOOKUP($B55,#REF!,AB$4,0))=FALSE,VLOOKUP($B55,#REF!,AB$4,0),"")</f>
        <v>#REF!</v>
      </c>
      <c r="AC55" s="162" t="e">
        <f>IF(ISNA(VLOOKUP($B55,#REF!,AC$4,0))=FALSE,VLOOKUP($B55,#REF!,AC$4,0),"")</f>
        <v>#REF!</v>
      </c>
      <c r="AD55" s="163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5" t="e">
        <f>IF(ISNA(VLOOKUP($B56,#REF!,AA$4,0))=FALSE,VLOOKUP($B56,#REF!,AA$4,0),"")</f>
        <v>#REF!</v>
      </c>
      <c r="AB56" s="156" t="e">
        <f>IF(ISNA(VLOOKUP($B56,#REF!,AB$4,0))=FALSE,VLOOKUP($B56,#REF!,AB$4,0),"")</f>
        <v>#REF!</v>
      </c>
      <c r="AC56" s="156" t="e">
        <f>IF(ISNA(VLOOKUP($B56,#REF!,AC$4,0))=FALSE,VLOOKUP($B56,#REF!,AC$4,0),"")</f>
        <v>#REF!</v>
      </c>
      <c r="AD56" s="157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5" t="e">
        <f>IF(ISNA(VLOOKUP($B57,#REF!,AA$4,0))=FALSE,VLOOKUP($B57,#REF!,AA$4,0),"")</f>
        <v>#REF!</v>
      </c>
      <c r="AB57" s="156" t="e">
        <f>IF(ISNA(VLOOKUP($B57,#REF!,AB$4,0))=FALSE,VLOOKUP($B57,#REF!,AB$4,0),"")</f>
        <v>#REF!</v>
      </c>
      <c r="AC57" s="156" t="e">
        <f>IF(ISNA(VLOOKUP($B57,#REF!,AC$4,0))=FALSE,VLOOKUP($B57,#REF!,AC$4,0),"")</f>
        <v>#REF!</v>
      </c>
      <c r="AD57" s="157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5" t="e">
        <f>IF(ISNA(VLOOKUP($B58,#REF!,AA$4,0))=FALSE,VLOOKUP($B58,#REF!,AA$4,0),"")</f>
        <v>#REF!</v>
      </c>
      <c r="AB58" s="156" t="e">
        <f>IF(ISNA(VLOOKUP($B58,#REF!,AB$4,0))=FALSE,VLOOKUP($B58,#REF!,AB$4,0),"")</f>
        <v>#REF!</v>
      </c>
      <c r="AC58" s="156" t="e">
        <f>IF(ISNA(VLOOKUP($B58,#REF!,AC$4,0))=FALSE,VLOOKUP($B58,#REF!,AC$4,0),"")</f>
        <v>#REF!</v>
      </c>
      <c r="AD58" s="157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5" t="e">
        <f>IF(ISNA(VLOOKUP($B59,#REF!,AA$4,0))=FALSE,VLOOKUP($B59,#REF!,AA$4,0),"")</f>
        <v>#REF!</v>
      </c>
      <c r="AB59" s="156" t="e">
        <f>IF(ISNA(VLOOKUP($B59,#REF!,AB$4,0))=FALSE,VLOOKUP($B59,#REF!,AB$4,0),"")</f>
        <v>#REF!</v>
      </c>
      <c r="AC59" s="156" t="e">
        <f>IF(ISNA(VLOOKUP($B59,#REF!,AC$4,0))=FALSE,VLOOKUP($B59,#REF!,AC$4,0),"")</f>
        <v>#REF!</v>
      </c>
      <c r="AD59" s="157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5" t="e">
        <f>IF(ISNA(VLOOKUP($B60,#REF!,AA$4,0))=FALSE,VLOOKUP($B60,#REF!,AA$4,0),"")</f>
        <v>#REF!</v>
      </c>
      <c r="AB60" s="156" t="e">
        <f>IF(ISNA(VLOOKUP($B60,#REF!,AB$4,0))=FALSE,VLOOKUP($B60,#REF!,AB$4,0),"")</f>
        <v>#REF!</v>
      </c>
      <c r="AC60" s="156" t="e">
        <f>IF(ISNA(VLOOKUP($B60,#REF!,AC$4,0))=FALSE,VLOOKUP($B60,#REF!,AC$4,0),"")</f>
        <v>#REF!</v>
      </c>
      <c r="AD60" s="157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5" t="e">
        <f>IF(ISNA(VLOOKUP($B61,#REF!,AA$4,0))=FALSE,VLOOKUP($B61,#REF!,AA$4,0),"")</f>
        <v>#REF!</v>
      </c>
      <c r="AB61" s="156" t="e">
        <f>IF(ISNA(VLOOKUP($B61,#REF!,AB$4,0))=FALSE,VLOOKUP($B61,#REF!,AB$4,0),"")</f>
        <v>#REF!</v>
      </c>
      <c r="AC61" s="156" t="e">
        <f>IF(ISNA(VLOOKUP($B61,#REF!,AC$4,0))=FALSE,VLOOKUP($B61,#REF!,AC$4,0),"")</f>
        <v>#REF!</v>
      </c>
      <c r="AD61" s="157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5" t="e">
        <f>IF(ISNA(VLOOKUP($B62,#REF!,AA$4,0))=FALSE,VLOOKUP($B62,#REF!,AA$4,0),"")</f>
        <v>#REF!</v>
      </c>
      <c r="AB62" s="156" t="e">
        <f>IF(ISNA(VLOOKUP($B62,#REF!,AB$4,0))=FALSE,VLOOKUP($B62,#REF!,AB$4,0),"")</f>
        <v>#REF!</v>
      </c>
      <c r="AC62" s="156" t="e">
        <f>IF(ISNA(VLOOKUP($B62,#REF!,AC$4,0))=FALSE,VLOOKUP($B62,#REF!,AC$4,0),"")</f>
        <v>#REF!</v>
      </c>
      <c r="AD62" s="157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5" t="e">
        <f>IF(ISNA(VLOOKUP($B63,#REF!,AA$4,0))=FALSE,VLOOKUP($B63,#REF!,AA$4,0),"")</f>
        <v>#REF!</v>
      </c>
      <c r="AB63" s="156" t="e">
        <f>IF(ISNA(VLOOKUP($B63,#REF!,AB$4,0))=FALSE,VLOOKUP($B63,#REF!,AB$4,0),"")</f>
        <v>#REF!</v>
      </c>
      <c r="AC63" s="156" t="e">
        <f>IF(ISNA(VLOOKUP($B63,#REF!,AC$4,0))=FALSE,VLOOKUP($B63,#REF!,AC$4,0),"")</f>
        <v>#REF!</v>
      </c>
      <c r="AD63" s="157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5" t="e">
        <f>IF(ISNA(VLOOKUP($B64,#REF!,AA$4,0))=FALSE,VLOOKUP($B64,#REF!,AA$4,0),"")</f>
        <v>#REF!</v>
      </c>
      <c r="AB64" s="156" t="e">
        <f>IF(ISNA(VLOOKUP($B64,#REF!,AB$4,0))=FALSE,VLOOKUP($B64,#REF!,AB$4,0),"")</f>
        <v>#REF!</v>
      </c>
      <c r="AC64" s="156" t="e">
        <f>IF(ISNA(VLOOKUP($B64,#REF!,AC$4,0))=FALSE,VLOOKUP($B64,#REF!,AC$4,0),"")</f>
        <v>#REF!</v>
      </c>
      <c r="AD64" s="157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5" t="e">
        <f>IF(ISNA(VLOOKUP($B65,#REF!,AA$4,0))=FALSE,VLOOKUP($B65,#REF!,AA$4,0),"")</f>
        <v>#REF!</v>
      </c>
      <c r="AB65" s="156" t="e">
        <f>IF(ISNA(VLOOKUP($B65,#REF!,AB$4,0))=FALSE,VLOOKUP($B65,#REF!,AB$4,0),"")</f>
        <v>#REF!</v>
      </c>
      <c r="AC65" s="156" t="e">
        <f>IF(ISNA(VLOOKUP($B65,#REF!,AC$4,0))=FALSE,VLOOKUP($B65,#REF!,AC$4,0),"")</f>
        <v>#REF!</v>
      </c>
      <c r="AD65" s="157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5" t="e">
        <f>IF(ISNA(VLOOKUP($B66,#REF!,AA$4,0))=FALSE,VLOOKUP($B66,#REF!,AA$4,0),"")</f>
        <v>#REF!</v>
      </c>
      <c r="AB66" s="156" t="e">
        <f>IF(ISNA(VLOOKUP($B66,#REF!,AB$4,0))=FALSE,VLOOKUP($B66,#REF!,AB$4,0),"")</f>
        <v>#REF!</v>
      </c>
      <c r="AC66" s="156" t="e">
        <f>IF(ISNA(VLOOKUP($B66,#REF!,AC$4,0))=FALSE,VLOOKUP($B66,#REF!,AC$4,0),"")</f>
        <v>#REF!</v>
      </c>
      <c r="AD66" s="157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5" t="e">
        <f>IF(ISNA(VLOOKUP($B67,#REF!,AA$4,0))=FALSE,VLOOKUP($B67,#REF!,AA$4,0),"")</f>
        <v>#REF!</v>
      </c>
      <c r="AB67" s="156" t="e">
        <f>IF(ISNA(VLOOKUP($B67,#REF!,AB$4,0))=FALSE,VLOOKUP($B67,#REF!,AB$4,0),"")</f>
        <v>#REF!</v>
      </c>
      <c r="AC67" s="156" t="e">
        <f>IF(ISNA(VLOOKUP($B67,#REF!,AC$4,0))=FALSE,VLOOKUP($B67,#REF!,AC$4,0),"")</f>
        <v>#REF!</v>
      </c>
      <c r="AD67" s="157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5" t="e">
        <f>IF(ISNA(VLOOKUP($B68,#REF!,AA$4,0))=FALSE,VLOOKUP($B68,#REF!,AA$4,0),"")</f>
        <v>#REF!</v>
      </c>
      <c r="AB68" s="156" t="e">
        <f>IF(ISNA(VLOOKUP($B68,#REF!,AB$4,0))=FALSE,VLOOKUP($B68,#REF!,AB$4,0),"")</f>
        <v>#REF!</v>
      </c>
      <c r="AC68" s="156" t="e">
        <f>IF(ISNA(VLOOKUP($B68,#REF!,AC$4,0))=FALSE,VLOOKUP($B68,#REF!,AC$4,0),"")</f>
        <v>#REF!</v>
      </c>
      <c r="AD68" s="157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58" t="e">
        <f>IF(ISNA(VLOOKUP($B69,#REF!,AA$4,0))=FALSE,VLOOKUP($B69,#REF!,AA$4,0),"")</f>
        <v>#REF!</v>
      </c>
      <c r="AB69" s="159" t="e">
        <f>IF(ISNA(VLOOKUP($B69,#REF!,AB$4,0))=FALSE,VLOOKUP($B69,#REF!,AB$4,0),"")</f>
        <v>#REF!</v>
      </c>
      <c r="AC69" s="159" t="e">
        <f>IF(ISNA(VLOOKUP($B69,#REF!,AC$4,0))=FALSE,VLOOKUP($B69,#REF!,AC$4,0),"")</f>
        <v>#REF!</v>
      </c>
      <c r="AD69" s="160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4" t="s">
        <v>30</v>
      </c>
      <c r="T70" s="114"/>
      <c r="U70" s="114"/>
      <c r="V70" s="114"/>
      <c r="W70" s="114"/>
      <c r="X70" s="114"/>
      <c r="Y70" s="114"/>
      <c r="Z70" s="114"/>
      <c r="AA70" s="11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4" t="s">
        <v>22</v>
      </c>
      <c r="L71" s="114"/>
      <c r="M71" s="114"/>
      <c r="N71" s="114"/>
      <c r="O71" s="114"/>
      <c r="P71" s="114"/>
      <c r="Q71" s="114"/>
      <c r="R71" s="114"/>
      <c r="T71" s="21"/>
      <c r="U71" s="21"/>
      <c r="V71" s="114" t="s">
        <v>23</v>
      </c>
      <c r="W71" s="114"/>
      <c r="X71" s="114"/>
      <c r="Y71" s="114"/>
      <c r="Z71" s="114"/>
      <c r="AA71" s="11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4" t="s">
        <v>24</v>
      </c>
      <c r="L72" s="114"/>
      <c r="M72" s="114"/>
      <c r="N72" s="114"/>
      <c r="O72" s="114"/>
      <c r="P72" s="114"/>
      <c r="Q72" s="114"/>
      <c r="R72" s="114"/>
      <c r="S72" s="30"/>
      <c r="T72" s="30"/>
      <c r="U72" s="30"/>
      <c r="V72" s="114" t="s">
        <v>24</v>
      </c>
      <c r="W72" s="114"/>
      <c r="X72" s="114"/>
      <c r="Y72" s="114"/>
      <c r="Z72" s="114"/>
      <c r="AA72" s="11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7"/>
      <c r="AB78" s="128"/>
      <c r="AC78" s="128"/>
      <c r="AD78" s="129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5"/>
      <c r="AB79" s="116"/>
      <c r="AC79" s="116"/>
      <c r="AD79" s="117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5"/>
      <c r="AB80" s="116"/>
      <c r="AC80" s="116"/>
      <c r="AD80" s="117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5"/>
      <c r="AB81" s="116"/>
      <c r="AC81" s="116"/>
      <c r="AD81" s="117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5"/>
      <c r="AB82" s="116"/>
      <c r="AC82" s="116"/>
      <c r="AD82" s="117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5"/>
      <c r="AB83" s="116"/>
      <c r="AC83" s="116"/>
      <c r="AD83" s="117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5"/>
      <c r="AB84" s="116"/>
      <c r="AC84" s="116"/>
      <c r="AD84" s="117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5"/>
      <c r="AB85" s="116"/>
      <c r="AC85" s="116"/>
      <c r="AD85" s="117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5"/>
      <c r="AB86" s="116"/>
      <c r="AC86" s="116"/>
      <c r="AD86" s="117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5"/>
      <c r="AB87" s="116"/>
      <c r="AC87" s="116"/>
      <c r="AD87" s="117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5"/>
      <c r="AB88" s="116"/>
      <c r="AC88" s="116"/>
      <c r="AD88" s="117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5"/>
      <c r="AB89" s="116"/>
      <c r="AC89" s="116"/>
      <c r="AD89" s="117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5"/>
      <c r="AB90" s="116"/>
      <c r="AC90" s="116"/>
      <c r="AD90" s="117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5"/>
      <c r="AB91" s="116"/>
      <c r="AC91" s="116"/>
      <c r="AD91" s="117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4"/>
      <c r="AB92" s="125"/>
      <c r="AC92" s="125"/>
      <c r="AD92" s="126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4" t="s">
        <v>30</v>
      </c>
      <c r="T93" s="114"/>
      <c r="U93" s="114"/>
      <c r="V93" s="114"/>
      <c r="W93" s="114"/>
      <c r="X93" s="114"/>
      <c r="Y93" s="114"/>
      <c r="Z93" s="114"/>
      <c r="AA93" s="114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4" t="s">
        <v>22</v>
      </c>
      <c r="L94" s="114"/>
      <c r="M94" s="114"/>
      <c r="N94" s="114"/>
      <c r="O94" s="114"/>
      <c r="P94" s="114"/>
      <c r="Q94" s="114"/>
      <c r="R94" s="114"/>
      <c r="T94" s="21"/>
      <c r="U94" s="21"/>
      <c r="V94" s="114" t="s">
        <v>23</v>
      </c>
      <c r="W94" s="114"/>
      <c r="X94" s="114"/>
      <c r="Y94" s="114"/>
      <c r="Z94" s="114"/>
      <c r="AA94" s="114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4" t="s">
        <v>24</v>
      </c>
      <c r="L95" s="114"/>
      <c r="M95" s="114"/>
      <c r="N95" s="114"/>
      <c r="O95" s="114"/>
      <c r="P95" s="114"/>
      <c r="Q95" s="114"/>
      <c r="R95" s="114"/>
      <c r="S95" s="30"/>
      <c r="T95" s="30"/>
      <c r="U95" s="30"/>
      <c r="V95" s="114" t="s">
        <v>24</v>
      </c>
      <c r="W95" s="114"/>
      <c r="X95" s="114"/>
      <c r="Y95" s="114"/>
      <c r="Z95" s="114"/>
      <c r="AA95" s="114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0" t="s">
        <v>5</v>
      </c>
      <c r="B1" s="130"/>
      <c r="C1" s="130"/>
      <c r="D1" s="13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0" t="s">
        <v>6</v>
      </c>
      <c r="B2" s="130"/>
      <c r="C2" s="130"/>
      <c r="D2" s="130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19" t="s">
        <v>3</v>
      </c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3" t="s">
        <v>2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F5" s="46"/>
    </row>
    <row r="6" spans="1:32" s="11" customFormat="1" ht="17.25" customHeight="1">
      <c r="A6" s="131" t="s">
        <v>4</v>
      </c>
      <c r="B6" s="10"/>
      <c r="C6" s="134" t="s">
        <v>8</v>
      </c>
      <c r="D6" s="140" t="s">
        <v>9</v>
      </c>
      <c r="E6" s="121" t="s">
        <v>10</v>
      </c>
      <c r="F6" s="137" t="s">
        <v>11</v>
      </c>
      <c r="G6" s="134" t="s">
        <v>12</v>
      </c>
      <c r="H6" s="137" t="s">
        <v>13</v>
      </c>
      <c r="I6" s="120" t="s">
        <v>14</v>
      </c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 t="s">
        <v>15</v>
      </c>
      <c r="Y6" s="120"/>
      <c r="Z6" s="120"/>
      <c r="AA6" s="146" t="s">
        <v>16</v>
      </c>
      <c r="AB6" s="147"/>
      <c r="AC6" s="147"/>
      <c r="AD6" s="148"/>
    </row>
    <row r="7" spans="1:32" s="11" customFormat="1" ht="63.75" customHeight="1">
      <c r="A7" s="132"/>
      <c r="B7" s="12"/>
      <c r="C7" s="135"/>
      <c r="D7" s="141"/>
      <c r="E7" s="122"/>
      <c r="F7" s="138"/>
      <c r="G7" s="135"/>
      <c r="H7" s="144"/>
      <c r="I7" s="13" t="s">
        <v>31</v>
      </c>
      <c r="J7" s="14" t="s">
        <v>34</v>
      </c>
      <c r="K7" s="118" t="s">
        <v>32</v>
      </c>
      <c r="L7" s="118"/>
      <c r="M7" s="118"/>
      <c r="N7" s="118"/>
      <c r="O7" s="118" t="s">
        <v>33</v>
      </c>
      <c r="P7" s="118"/>
      <c r="Q7" s="118"/>
      <c r="R7" s="118"/>
      <c r="S7" s="118" t="s">
        <v>35</v>
      </c>
      <c r="T7" s="118"/>
      <c r="U7" s="118"/>
      <c r="V7" s="118"/>
      <c r="W7" s="14" t="s">
        <v>36</v>
      </c>
      <c r="X7" s="14" t="s">
        <v>37</v>
      </c>
      <c r="Y7" s="14" t="s">
        <v>38</v>
      </c>
      <c r="Z7" s="14" t="s">
        <v>39</v>
      </c>
      <c r="AA7" s="149"/>
      <c r="AB7" s="150"/>
      <c r="AC7" s="150"/>
      <c r="AD7" s="151"/>
    </row>
    <row r="8" spans="1:32" s="18" customFormat="1" ht="21">
      <c r="A8" s="133"/>
      <c r="B8" s="15"/>
      <c r="C8" s="136"/>
      <c r="D8" s="142"/>
      <c r="E8" s="123"/>
      <c r="F8" s="139"/>
      <c r="G8" s="136"/>
      <c r="H8" s="14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2"/>
      <c r="AB8" s="153"/>
      <c r="AC8" s="153"/>
      <c r="AD8" s="154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1" t="e">
        <f>IF(ISNA(VLOOKUP($B9,#REF!,AA$4,0))=FALSE,VLOOKUP($B9,#REF!,AA$4,0),"")</f>
        <v>#REF!</v>
      </c>
      <c r="AB9" s="162" t="e">
        <f>IF(ISNA(VLOOKUP($B9,#REF!,AB$4,0))=FALSE,VLOOKUP($B9,#REF!,AB$4,0),"")</f>
        <v>#REF!</v>
      </c>
      <c r="AC9" s="162" t="e">
        <f>IF(ISNA(VLOOKUP($B9,#REF!,AC$4,0))=FALSE,VLOOKUP($B9,#REF!,AC$4,0),"")</f>
        <v>#REF!</v>
      </c>
      <c r="AD9" s="16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5" t="e">
        <f>IF(ISNA(VLOOKUP($B10,#REF!,AA$4,0))=FALSE,VLOOKUP($B10,#REF!,AA$4,0),"")</f>
        <v>#REF!</v>
      </c>
      <c r="AB10" s="156" t="e">
        <f>IF(ISNA(VLOOKUP($B10,#REF!,AB$4,0))=FALSE,VLOOKUP($B10,#REF!,AB$4,0),"")</f>
        <v>#REF!</v>
      </c>
      <c r="AC10" s="156" t="e">
        <f>IF(ISNA(VLOOKUP($B10,#REF!,AC$4,0))=FALSE,VLOOKUP($B10,#REF!,AC$4,0),"")</f>
        <v>#REF!</v>
      </c>
      <c r="AD10" s="15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5" t="e">
        <f>IF(ISNA(VLOOKUP($B11,#REF!,AA$4,0))=FALSE,VLOOKUP($B11,#REF!,AA$4,0),"")</f>
        <v>#REF!</v>
      </c>
      <c r="AB11" s="156" t="e">
        <f>IF(ISNA(VLOOKUP($B11,#REF!,AB$4,0))=FALSE,VLOOKUP($B11,#REF!,AB$4,0),"")</f>
        <v>#REF!</v>
      </c>
      <c r="AC11" s="156" t="e">
        <f>IF(ISNA(VLOOKUP($B11,#REF!,AC$4,0))=FALSE,VLOOKUP($B11,#REF!,AC$4,0),"")</f>
        <v>#REF!</v>
      </c>
      <c r="AD11" s="15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5" t="e">
        <f>IF(ISNA(VLOOKUP($B12,#REF!,AA$4,0))=FALSE,VLOOKUP($B12,#REF!,AA$4,0),"")</f>
        <v>#REF!</v>
      </c>
      <c r="AB12" s="156" t="e">
        <f>IF(ISNA(VLOOKUP($B12,#REF!,AB$4,0))=FALSE,VLOOKUP($B12,#REF!,AB$4,0),"")</f>
        <v>#REF!</v>
      </c>
      <c r="AC12" s="156" t="e">
        <f>IF(ISNA(VLOOKUP($B12,#REF!,AC$4,0))=FALSE,VLOOKUP($B12,#REF!,AC$4,0),"")</f>
        <v>#REF!</v>
      </c>
      <c r="AD12" s="15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5" t="e">
        <f>IF(ISNA(VLOOKUP($B13,#REF!,AA$4,0))=FALSE,VLOOKUP($B13,#REF!,AA$4,0),"")</f>
        <v>#REF!</v>
      </c>
      <c r="AB13" s="156" t="e">
        <f>IF(ISNA(VLOOKUP($B13,#REF!,AB$4,0))=FALSE,VLOOKUP($B13,#REF!,AB$4,0),"")</f>
        <v>#REF!</v>
      </c>
      <c r="AC13" s="156" t="e">
        <f>IF(ISNA(VLOOKUP($B13,#REF!,AC$4,0))=FALSE,VLOOKUP($B13,#REF!,AC$4,0),"")</f>
        <v>#REF!</v>
      </c>
      <c r="AD13" s="15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5" t="e">
        <f>IF(ISNA(VLOOKUP($B14,#REF!,AA$4,0))=FALSE,VLOOKUP($B14,#REF!,AA$4,0),"")</f>
        <v>#REF!</v>
      </c>
      <c r="AB14" s="156" t="e">
        <f>IF(ISNA(VLOOKUP($B14,#REF!,AB$4,0))=FALSE,VLOOKUP($B14,#REF!,AB$4,0),"")</f>
        <v>#REF!</v>
      </c>
      <c r="AC14" s="156" t="e">
        <f>IF(ISNA(VLOOKUP($B14,#REF!,AC$4,0))=FALSE,VLOOKUP($B14,#REF!,AC$4,0),"")</f>
        <v>#REF!</v>
      </c>
      <c r="AD14" s="15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5" t="e">
        <f>IF(ISNA(VLOOKUP($B15,#REF!,AA$4,0))=FALSE,VLOOKUP($B15,#REF!,AA$4,0),"")</f>
        <v>#REF!</v>
      </c>
      <c r="AB15" s="156" t="e">
        <f>IF(ISNA(VLOOKUP($B15,#REF!,AB$4,0))=FALSE,VLOOKUP($B15,#REF!,AB$4,0),"")</f>
        <v>#REF!</v>
      </c>
      <c r="AC15" s="156" t="e">
        <f>IF(ISNA(VLOOKUP($B15,#REF!,AC$4,0))=FALSE,VLOOKUP($B15,#REF!,AC$4,0),"")</f>
        <v>#REF!</v>
      </c>
      <c r="AD15" s="15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5" t="e">
        <f>IF(ISNA(VLOOKUP($B16,#REF!,AA$4,0))=FALSE,VLOOKUP($B16,#REF!,AA$4,0),"")</f>
        <v>#REF!</v>
      </c>
      <c r="AB16" s="156" t="e">
        <f>IF(ISNA(VLOOKUP($B16,#REF!,AB$4,0))=FALSE,VLOOKUP($B16,#REF!,AB$4,0),"")</f>
        <v>#REF!</v>
      </c>
      <c r="AC16" s="156" t="e">
        <f>IF(ISNA(VLOOKUP($B16,#REF!,AC$4,0))=FALSE,VLOOKUP($B16,#REF!,AC$4,0),"")</f>
        <v>#REF!</v>
      </c>
      <c r="AD16" s="15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5" t="e">
        <f>IF(ISNA(VLOOKUP($B17,#REF!,AA$4,0))=FALSE,VLOOKUP($B17,#REF!,AA$4,0),"")</f>
        <v>#REF!</v>
      </c>
      <c r="AB17" s="156" t="e">
        <f>IF(ISNA(VLOOKUP($B17,#REF!,AB$4,0))=FALSE,VLOOKUP($B17,#REF!,AB$4,0),"")</f>
        <v>#REF!</v>
      </c>
      <c r="AC17" s="156" t="e">
        <f>IF(ISNA(VLOOKUP($B17,#REF!,AC$4,0))=FALSE,VLOOKUP($B17,#REF!,AC$4,0),"")</f>
        <v>#REF!</v>
      </c>
      <c r="AD17" s="15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5" t="e">
        <f>IF(ISNA(VLOOKUP($B18,#REF!,AA$4,0))=FALSE,VLOOKUP($B18,#REF!,AA$4,0),"")</f>
        <v>#REF!</v>
      </c>
      <c r="AB18" s="156" t="e">
        <f>IF(ISNA(VLOOKUP($B18,#REF!,AB$4,0))=FALSE,VLOOKUP($B18,#REF!,AB$4,0),"")</f>
        <v>#REF!</v>
      </c>
      <c r="AC18" s="156" t="e">
        <f>IF(ISNA(VLOOKUP($B18,#REF!,AC$4,0))=FALSE,VLOOKUP($B18,#REF!,AC$4,0),"")</f>
        <v>#REF!</v>
      </c>
      <c r="AD18" s="15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5" t="e">
        <f>IF(ISNA(VLOOKUP($B19,#REF!,AA$4,0))=FALSE,VLOOKUP($B19,#REF!,AA$4,0),"")</f>
        <v>#REF!</v>
      </c>
      <c r="AB19" s="156" t="e">
        <f>IF(ISNA(VLOOKUP($B19,#REF!,AB$4,0))=FALSE,VLOOKUP($B19,#REF!,AB$4,0),"")</f>
        <v>#REF!</v>
      </c>
      <c r="AC19" s="156" t="e">
        <f>IF(ISNA(VLOOKUP($B19,#REF!,AC$4,0))=FALSE,VLOOKUP($B19,#REF!,AC$4,0),"")</f>
        <v>#REF!</v>
      </c>
      <c r="AD19" s="15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5" t="e">
        <f>IF(ISNA(VLOOKUP($B20,#REF!,AA$4,0))=FALSE,VLOOKUP($B20,#REF!,AA$4,0),"")</f>
        <v>#REF!</v>
      </c>
      <c r="AB20" s="156" t="e">
        <f>IF(ISNA(VLOOKUP($B20,#REF!,AB$4,0))=FALSE,VLOOKUP($B20,#REF!,AB$4,0),"")</f>
        <v>#REF!</v>
      </c>
      <c r="AC20" s="156" t="e">
        <f>IF(ISNA(VLOOKUP($B20,#REF!,AC$4,0))=FALSE,VLOOKUP($B20,#REF!,AC$4,0),"")</f>
        <v>#REF!</v>
      </c>
      <c r="AD20" s="15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5" t="e">
        <f>IF(ISNA(VLOOKUP($B21,#REF!,AA$4,0))=FALSE,VLOOKUP($B21,#REF!,AA$4,0),"")</f>
        <v>#REF!</v>
      </c>
      <c r="AB21" s="156" t="e">
        <f>IF(ISNA(VLOOKUP($B21,#REF!,AB$4,0))=FALSE,VLOOKUP($B21,#REF!,AB$4,0),"")</f>
        <v>#REF!</v>
      </c>
      <c r="AC21" s="156" t="e">
        <f>IF(ISNA(VLOOKUP($B21,#REF!,AC$4,0))=FALSE,VLOOKUP($B21,#REF!,AC$4,0),"")</f>
        <v>#REF!</v>
      </c>
      <c r="AD21" s="15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5" t="e">
        <f>IF(ISNA(VLOOKUP($B22,#REF!,AA$4,0))=FALSE,VLOOKUP($B22,#REF!,AA$4,0),"")</f>
        <v>#REF!</v>
      </c>
      <c r="AB22" s="156" t="e">
        <f>IF(ISNA(VLOOKUP($B22,#REF!,AB$4,0))=FALSE,VLOOKUP($B22,#REF!,AB$4,0),"")</f>
        <v>#REF!</v>
      </c>
      <c r="AC22" s="156" t="e">
        <f>IF(ISNA(VLOOKUP($B22,#REF!,AC$4,0))=FALSE,VLOOKUP($B22,#REF!,AC$4,0),"")</f>
        <v>#REF!</v>
      </c>
      <c r="AD22" s="15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58" t="e">
        <f>IF(ISNA(VLOOKUP($B23,#REF!,AA$4,0))=FALSE,VLOOKUP($B23,#REF!,AA$4,0),"")</f>
        <v>#REF!</v>
      </c>
      <c r="AB23" s="159" t="e">
        <f>IF(ISNA(VLOOKUP($B23,#REF!,AB$4,0))=FALSE,VLOOKUP($B23,#REF!,AB$4,0),"")</f>
        <v>#REF!</v>
      </c>
      <c r="AC23" s="159" t="e">
        <f>IF(ISNA(VLOOKUP($B23,#REF!,AC$4,0))=FALSE,VLOOKUP($B23,#REF!,AC$4,0),"")</f>
        <v>#REF!</v>
      </c>
      <c r="AD23" s="160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4" t="s">
        <v>30</v>
      </c>
      <c r="T24" s="114"/>
      <c r="U24" s="114"/>
      <c r="V24" s="114"/>
      <c r="W24" s="114"/>
      <c r="X24" s="114"/>
      <c r="Y24" s="114"/>
      <c r="Z24" s="114"/>
      <c r="AA24" s="11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4" t="s">
        <v>22</v>
      </c>
      <c r="L25" s="114"/>
      <c r="M25" s="114"/>
      <c r="N25" s="114"/>
      <c r="O25" s="114"/>
      <c r="P25" s="114"/>
      <c r="Q25" s="114"/>
      <c r="R25" s="114"/>
      <c r="T25" s="21"/>
      <c r="U25" s="21"/>
      <c r="V25" s="114" t="s">
        <v>23</v>
      </c>
      <c r="W25" s="114"/>
      <c r="X25" s="114"/>
      <c r="Y25" s="114"/>
      <c r="Z25" s="114"/>
      <c r="AA25" s="11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4" t="s">
        <v>24</v>
      </c>
      <c r="L26" s="114"/>
      <c r="M26" s="114"/>
      <c r="N26" s="114"/>
      <c r="O26" s="114"/>
      <c r="P26" s="114"/>
      <c r="Q26" s="114"/>
      <c r="R26" s="114"/>
      <c r="S26" s="30"/>
      <c r="T26" s="30"/>
      <c r="U26" s="30"/>
      <c r="V26" s="114" t="s">
        <v>24</v>
      </c>
      <c r="W26" s="114"/>
      <c r="X26" s="114"/>
      <c r="Y26" s="114"/>
      <c r="Z26" s="114"/>
      <c r="AA26" s="11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1" t="e">
        <f>IF(ISNA(VLOOKUP($B32,#REF!,AA$4,0))=FALSE,VLOOKUP($B32,#REF!,AA$4,0),"")</f>
        <v>#REF!</v>
      </c>
      <c r="AB32" s="162" t="e">
        <f>IF(ISNA(VLOOKUP($B32,#REF!,AB$4,0))=FALSE,VLOOKUP($B32,#REF!,AB$4,0),"")</f>
        <v>#REF!</v>
      </c>
      <c r="AC32" s="162" t="e">
        <f>IF(ISNA(VLOOKUP($B32,#REF!,AC$4,0))=FALSE,VLOOKUP($B32,#REF!,AC$4,0),"")</f>
        <v>#REF!</v>
      </c>
      <c r="AD32" s="16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5" t="e">
        <f>IF(ISNA(VLOOKUP($B33,#REF!,AA$4,0))=FALSE,VLOOKUP($B33,#REF!,AA$4,0),"")</f>
        <v>#REF!</v>
      </c>
      <c r="AB33" s="156" t="e">
        <f>IF(ISNA(VLOOKUP($B33,#REF!,AB$4,0))=FALSE,VLOOKUP($B33,#REF!,AB$4,0),"")</f>
        <v>#REF!</v>
      </c>
      <c r="AC33" s="156" t="e">
        <f>IF(ISNA(VLOOKUP($B33,#REF!,AC$4,0))=FALSE,VLOOKUP($B33,#REF!,AC$4,0),"")</f>
        <v>#REF!</v>
      </c>
      <c r="AD33" s="15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5" t="e">
        <f>IF(ISNA(VLOOKUP($B34,#REF!,AA$4,0))=FALSE,VLOOKUP($B34,#REF!,AA$4,0),"")</f>
        <v>#REF!</v>
      </c>
      <c r="AB34" s="156" t="e">
        <f>IF(ISNA(VLOOKUP($B34,#REF!,AB$4,0))=FALSE,VLOOKUP($B34,#REF!,AB$4,0),"")</f>
        <v>#REF!</v>
      </c>
      <c r="AC34" s="156" t="e">
        <f>IF(ISNA(VLOOKUP($B34,#REF!,AC$4,0))=FALSE,VLOOKUP($B34,#REF!,AC$4,0),"")</f>
        <v>#REF!</v>
      </c>
      <c r="AD34" s="15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5" t="e">
        <f>IF(ISNA(VLOOKUP($B35,#REF!,AA$4,0))=FALSE,VLOOKUP($B35,#REF!,AA$4,0),"")</f>
        <v>#REF!</v>
      </c>
      <c r="AB35" s="156" t="e">
        <f>IF(ISNA(VLOOKUP($B35,#REF!,AB$4,0))=FALSE,VLOOKUP($B35,#REF!,AB$4,0),"")</f>
        <v>#REF!</v>
      </c>
      <c r="AC35" s="156" t="e">
        <f>IF(ISNA(VLOOKUP($B35,#REF!,AC$4,0))=FALSE,VLOOKUP($B35,#REF!,AC$4,0),"")</f>
        <v>#REF!</v>
      </c>
      <c r="AD35" s="15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5" t="e">
        <f>IF(ISNA(VLOOKUP($B36,#REF!,AA$4,0))=FALSE,VLOOKUP($B36,#REF!,AA$4,0),"")</f>
        <v>#REF!</v>
      </c>
      <c r="AB36" s="156" t="e">
        <f>IF(ISNA(VLOOKUP($B36,#REF!,AB$4,0))=FALSE,VLOOKUP($B36,#REF!,AB$4,0),"")</f>
        <v>#REF!</v>
      </c>
      <c r="AC36" s="156" t="e">
        <f>IF(ISNA(VLOOKUP($B36,#REF!,AC$4,0))=FALSE,VLOOKUP($B36,#REF!,AC$4,0),"")</f>
        <v>#REF!</v>
      </c>
      <c r="AD36" s="15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5" t="e">
        <f>IF(ISNA(VLOOKUP($B37,#REF!,AA$4,0))=FALSE,VLOOKUP($B37,#REF!,AA$4,0),"")</f>
        <v>#REF!</v>
      </c>
      <c r="AB37" s="156" t="e">
        <f>IF(ISNA(VLOOKUP($B37,#REF!,AB$4,0))=FALSE,VLOOKUP($B37,#REF!,AB$4,0),"")</f>
        <v>#REF!</v>
      </c>
      <c r="AC37" s="156" t="e">
        <f>IF(ISNA(VLOOKUP($B37,#REF!,AC$4,0))=FALSE,VLOOKUP($B37,#REF!,AC$4,0),"")</f>
        <v>#REF!</v>
      </c>
      <c r="AD37" s="15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5" t="e">
        <f>IF(ISNA(VLOOKUP($B38,#REF!,AA$4,0))=FALSE,VLOOKUP($B38,#REF!,AA$4,0),"")</f>
        <v>#REF!</v>
      </c>
      <c r="AB38" s="156" t="e">
        <f>IF(ISNA(VLOOKUP($B38,#REF!,AB$4,0))=FALSE,VLOOKUP($B38,#REF!,AB$4,0),"")</f>
        <v>#REF!</v>
      </c>
      <c r="AC38" s="156" t="e">
        <f>IF(ISNA(VLOOKUP($B38,#REF!,AC$4,0))=FALSE,VLOOKUP($B38,#REF!,AC$4,0),"")</f>
        <v>#REF!</v>
      </c>
      <c r="AD38" s="15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5" t="e">
        <f>IF(ISNA(VLOOKUP($B39,#REF!,AA$4,0))=FALSE,VLOOKUP($B39,#REF!,AA$4,0),"")</f>
        <v>#REF!</v>
      </c>
      <c r="AB39" s="156" t="e">
        <f>IF(ISNA(VLOOKUP($B39,#REF!,AB$4,0))=FALSE,VLOOKUP($B39,#REF!,AB$4,0),"")</f>
        <v>#REF!</v>
      </c>
      <c r="AC39" s="156" t="e">
        <f>IF(ISNA(VLOOKUP($B39,#REF!,AC$4,0))=FALSE,VLOOKUP($B39,#REF!,AC$4,0),"")</f>
        <v>#REF!</v>
      </c>
      <c r="AD39" s="15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5" t="e">
        <f>IF(ISNA(VLOOKUP($B40,#REF!,AA$4,0))=FALSE,VLOOKUP($B40,#REF!,AA$4,0),"")</f>
        <v>#REF!</v>
      </c>
      <c r="AB40" s="156" t="e">
        <f>IF(ISNA(VLOOKUP($B40,#REF!,AB$4,0))=FALSE,VLOOKUP($B40,#REF!,AB$4,0),"")</f>
        <v>#REF!</v>
      </c>
      <c r="AC40" s="156" t="e">
        <f>IF(ISNA(VLOOKUP($B40,#REF!,AC$4,0))=FALSE,VLOOKUP($B40,#REF!,AC$4,0),"")</f>
        <v>#REF!</v>
      </c>
      <c r="AD40" s="15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5" t="e">
        <f>IF(ISNA(VLOOKUP($B41,#REF!,AA$4,0))=FALSE,VLOOKUP($B41,#REF!,AA$4,0),"")</f>
        <v>#REF!</v>
      </c>
      <c r="AB41" s="156" t="e">
        <f>IF(ISNA(VLOOKUP($B41,#REF!,AB$4,0))=FALSE,VLOOKUP($B41,#REF!,AB$4,0),"")</f>
        <v>#REF!</v>
      </c>
      <c r="AC41" s="156" t="e">
        <f>IF(ISNA(VLOOKUP($B41,#REF!,AC$4,0))=FALSE,VLOOKUP($B41,#REF!,AC$4,0),"")</f>
        <v>#REF!</v>
      </c>
      <c r="AD41" s="15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5" t="e">
        <f>IF(ISNA(VLOOKUP($B42,#REF!,AA$4,0))=FALSE,VLOOKUP($B42,#REF!,AA$4,0),"")</f>
        <v>#REF!</v>
      </c>
      <c r="AB42" s="156" t="e">
        <f>IF(ISNA(VLOOKUP($B42,#REF!,AB$4,0))=FALSE,VLOOKUP($B42,#REF!,AB$4,0),"")</f>
        <v>#REF!</v>
      </c>
      <c r="AC42" s="156" t="e">
        <f>IF(ISNA(VLOOKUP($B42,#REF!,AC$4,0))=FALSE,VLOOKUP($B42,#REF!,AC$4,0),"")</f>
        <v>#REF!</v>
      </c>
      <c r="AD42" s="15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5" t="e">
        <f>IF(ISNA(VLOOKUP($B43,#REF!,AA$4,0))=FALSE,VLOOKUP($B43,#REF!,AA$4,0),"")</f>
        <v>#REF!</v>
      </c>
      <c r="AB43" s="156" t="e">
        <f>IF(ISNA(VLOOKUP($B43,#REF!,AB$4,0))=FALSE,VLOOKUP($B43,#REF!,AB$4,0),"")</f>
        <v>#REF!</v>
      </c>
      <c r="AC43" s="156" t="e">
        <f>IF(ISNA(VLOOKUP($B43,#REF!,AC$4,0))=FALSE,VLOOKUP($B43,#REF!,AC$4,0),"")</f>
        <v>#REF!</v>
      </c>
      <c r="AD43" s="15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5" t="e">
        <f>IF(ISNA(VLOOKUP($B44,#REF!,AA$4,0))=FALSE,VLOOKUP($B44,#REF!,AA$4,0),"")</f>
        <v>#REF!</v>
      </c>
      <c r="AB44" s="156" t="e">
        <f>IF(ISNA(VLOOKUP($B44,#REF!,AB$4,0))=FALSE,VLOOKUP($B44,#REF!,AB$4,0),"")</f>
        <v>#REF!</v>
      </c>
      <c r="AC44" s="156" t="e">
        <f>IF(ISNA(VLOOKUP($B44,#REF!,AC$4,0))=FALSE,VLOOKUP($B44,#REF!,AC$4,0),"")</f>
        <v>#REF!</v>
      </c>
      <c r="AD44" s="15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5" t="e">
        <f>IF(ISNA(VLOOKUP($B45,#REF!,AA$4,0))=FALSE,VLOOKUP($B45,#REF!,AA$4,0),"")</f>
        <v>#REF!</v>
      </c>
      <c r="AB45" s="156" t="e">
        <f>IF(ISNA(VLOOKUP($B45,#REF!,AB$4,0))=FALSE,VLOOKUP($B45,#REF!,AB$4,0),"")</f>
        <v>#REF!</v>
      </c>
      <c r="AC45" s="156" t="e">
        <f>IF(ISNA(VLOOKUP($B45,#REF!,AC$4,0))=FALSE,VLOOKUP($B45,#REF!,AC$4,0),"")</f>
        <v>#REF!</v>
      </c>
      <c r="AD45" s="15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58" t="e">
        <f>IF(ISNA(VLOOKUP($B46,#REF!,AA$4,0))=FALSE,VLOOKUP($B46,#REF!,AA$4,0),"")</f>
        <v>#REF!</v>
      </c>
      <c r="AB46" s="159" t="e">
        <f>IF(ISNA(VLOOKUP($B46,#REF!,AB$4,0))=FALSE,VLOOKUP($B46,#REF!,AB$4,0),"")</f>
        <v>#REF!</v>
      </c>
      <c r="AC46" s="159" t="e">
        <f>IF(ISNA(VLOOKUP($B46,#REF!,AC$4,0))=FALSE,VLOOKUP($B46,#REF!,AC$4,0),"")</f>
        <v>#REF!</v>
      </c>
      <c r="AD46" s="160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4" t="s">
        <v>30</v>
      </c>
      <c r="T47" s="114"/>
      <c r="U47" s="114"/>
      <c r="V47" s="114"/>
      <c r="W47" s="114"/>
      <c r="X47" s="114"/>
      <c r="Y47" s="114"/>
      <c r="Z47" s="114"/>
      <c r="AA47" s="11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4" t="s">
        <v>22</v>
      </c>
      <c r="L48" s="114"/>
      <c r="M48" s="114"/>
      <c r="N48" s="114"/>
      <c r="O48" s="114"/>
      <c r="P48" s="114"/>
      <c r="Q48" s="114"/>
      <c r="R48" s="114"/>
      <c r="T48" s="21"/>
      <c r="U48" s="21"/>
      <c r="V48" s="114" t="s">
        <v>23</v>
      </c>
      <c r="W48" s="114"/>
      <c r="X48" s="114"/>
      <c r="Y48" s="114"/>
      <c r="Z48" s="114"/>
      <c r="AA48" s="11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4" t="s">
        <v>24</v>
      </c>
      <c r="L49" s="114"/>
      <c r="M49" s="114"/>
      <c r="N49" s="114"/>
      <c r="O49" s="114"/>
      <c r="P49" s="114"/>
      <c r="Q49" s="114"/>
      <c r="R49" s="114"/>
      <c r="S49" s="30"/>
      <c r="T49" s="30"/>
      <c r="U49" s="30"/>
      <c r="V49" s="114" t="s">
        <v>24</v>
      </c>
      <c r="W49" s="114"/>
      <c r="X49" s="114"/>
      <c r="Y49" s="114"/>
      <c r="Z49" s="114"/>
      <c r="AA49" s="11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1" t="e">
        <f>IF(ISNA(VLOOKUP($B55,#REF!,AA$4,0))=FALSE,VLOOKUP($B55,#REF!,AA$4,0),"")</f>
        <v>#REF!</v>
      </c>
      <c r="AB55" s="162" t="e">
        <f>IF(ISNA(VLOOKUP($B55,#REF!,AB$4,0))=FALSE,VLOOKUP($B55,#REF!,AB$4,0),"")</f>
        <v>#REF!</v>
      </c>
      <c r="AC55" s="162" t="e">
        <f>IF(ISNA(VLOOKUP($B55,#REF!,AC$4,0))=FALSE,VLOOKUP($B55,#REF!,AC$4,0),"")</f>
        <v>#REF!</v>
      </c>
      <c r="AD55" s="163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5" t="e">
        <f>IF(ISNA(VLOOKUP($B56,#REF!,AA$4,0))=FALSE,VLOOKUP($B56,#REF!,AA$4,0),"")</f>
        <v>#REF!</v>
      </c>
      <c r="AB56" s="156" t="e">
        <f>IF(ISNA(VLOOKUP($B56,#REF!,AB$4,0))=FALSE,VLOOKUP($B56,#REF!,AB$4,0),"")</f>
        <v>#REF!</v>
      </c>
      <c r="AC56" s="156" t="e">
        <f>IF(ISNA(VLOOKUP($B56,#REF!,AC$4,0))=FALSE,VLOOKUP($B56,#REF!,AC$4,0),"")</f>
        <v>#REF!</v>
      </c>
      <c r="AD56" s="157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5" t="e">
        <f>IF(ISNA(VLOOKUP($B57,#REF!,AA$4,0))=FALSE,VLOOKUP($B57,#REF!,AA$4,0),"")</f>
        <v>#REF!</v>
      </c>
      <c r="AB57" s="156" t="e">
        <f>IF(ISNA(VLOOKUP($B57,#REF!,AB$4,0))=FALSE,VLOOKUP($B57,#REF!,AB$4,0),"")</f>
        <v>#REF!</v>
      </c>
      <c r="AC57" s="156" t="e">
        <f>IF(ISNA(VLOOKUP($B57,#REF!,AC$4,0))=FALSE,VLOOKUP($B57,#REF!,AC$4,0),"")</f>
        <v>#REF!</v>
      </c>
      <c r="AD57" s="157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5" t="e">
        <f>IF(ISNA(VLOOKUP($B58,#REF!,AA$4,0))=FALSE,VLOOKUP($B58,#REF!,AA$4,0),"")</f>
        <v>#REF!</v>
      </c>
      <c r="AB58" s="156" t="e">
        <f>IF(ISNA(VLOOKUP($B58,#REF!,AB$4,0))=FALSE,VLOOKUP($B58,#REF!,AB$4,0),"")</f>
        <v>#REF!</v>
      </c>
      <c r="AC58" s="156" t="e">
        <f>IF(ISNA(VLOOKUP($B58,#REF!,AC$4,0))=FALSE,VLOOKUP($B58,#REF!,AC$4,0),"")</f>
        <v>#REF!</v>
      </c>
      <c r="AD58" s="157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5" t="e">
        <f>IF(ISNA(VLOOKUP($B59,#REF!,AA$4,0))=FALSE,VLOOKUP($B59,#REF!,AA$4,0),"")</f>
        <v>#REF!</v>
      </c>
      <c r="AB59" s="156" t="e">
        <f>IF(ISNA(VLOOKUP($B59,#REF!,AB$4,0))=FALSE,VLOOKUP($B59,#REF!,AB$4,0),"")</f>
        <v>#REF!</v>
      </c>
      <c r="AC59" s="156" t="e">
        <f>IF(ISNA(VLOOKUP($B59,#REF!,AC$4,0))=FALSE,VLOOKUP($B59,#REF!,AC$4,0),"")</f>
        <v>#REF!</v>
      </c>
      <c r="AD59" s="157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5" t="e">
        <f>IF(ISNA(VLOOKUP($B60,#REF!,AA$4,0))=FALSE,VLOOKUP($B60,#REF!,AA$4,0),"")</f>
        <v>#REF!</v>
      </c>
      <c r="AB60" s="156" t="e">
        <f>IF(ISNA(VLOOKUP($B60,#REF!,AB$4,0))=FALSE,VLOOKUP($B60,#REF!,AB$4,0),"")</f>
        <v>#REF!</v>
      </c>
      <c r="AC60" s="156" t="e">
        <f>IF(ISNA(VLOOKUP($B60,#REF!,AC$4,0))=FALSE,VLOOKUP($B60,#REF!,AC$4,0),"")</f>
        <v>#REF!</v>
      </c>
      <c r="AD60" s="157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5" t="e">
        <f>IF(ISNA(VLOOKUP($B61,#REF!,AA$4,0))=FALSE,VLOOKUP($B61,#REF!,AA$4,0),"")</f>
        <v>#REF!</v>
      </c>
      <c r="AB61" s="156" t="e">
        <f>IF(ISNA(VLOOKUP($B61,#REF!,AB$4,0))=FALSE,VLOOKUP($B61,#REF!,AB$4,0),"")</f>
        <v>#REF!</v>
      </c>
      <c r="AC61" s="156" t="e">
        <f>IF(ISNA(VLOOKUP($B61,#REF!,AC$4,0))=FALSE,VLOOKUP($B61,#REF!,AC$4,0),"")</f>
        <v>#REF!</v>
      </c>
      <c r="AD61" s="157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5" t="e">
        <f>IF(ISNA(VLOOKUP($B62,#REF!,AA$4,0))=FALSE,VLOOKUP($B62,#REF!,AA$4,0),"")</f>
        <v>#REF!</v>
      </c>
      <c r="AB62" s="156" t="e">
        <f>IF(ISNA(VLOOKUP($B62,#REF!,AB$4,0))=FALSE,VLOOKUP($B62,#REF!,AB$4,0),"")</f>
        <v>#REF!</v>
      </c>
      <c r="AC62" s="156" t="e">
        <f>IF(ISNA(VLOOKUP($B62,#REF!,AC$4,0))=FALSE,VLOOKUP($B62,#REF!,AC$4,0),"")</f>
        <v>#REF!</v>
      </c>
      <c r="AD62" s="157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5" t="e">
        <f>IF(ISNA(VLOOKUP($B63,#REF!,AA$4,0))=FALSE,VLOOKUP($B63,#REF!,AA$4,0),"")</f>
        <v>#REF!</v>
      </c>
      <c r="AB63" s="156" t="e">
        <f>IF(ISNA(VLOOKUP($B63,#REF!,AB$4,0))=FALSE,VLOOKUP($B63,#REF!,AB$4,0),"")</f>
        <v>#REF!</v>
      </c>
      <c r="AC63" s="156" t="e">
        <f>IF(ISNA(VLOOKUP($B63,#REF!,AC$4,0))=FALSE,VLOOKUP($B63,#REF!,AC$4,0),"")</f>
        <v>#REF!</v>
      </c>
      <c r="AD63" s="157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5" t="e">
        <f>IF(ISNA(VLOOKUP($B64,#REF!,AA$4,0))=FALSE,VLOOKUP($B64,#REF!,AA$4,0),"")</f>
        <v>#REF!</v>
      </c>
      <c r="AB64" s="156" t="e">
        <f>IF(ISNA(VLOOKUP($B64,#REF!,AB$4,0))=FALSE,VLOOKUP($B64,#REF!,AB$4,0),"")</f>
        <v>#REF!</v>
      </c>
      <c r="AC64" s="156" t="e">
        <f>IF(ISNA(VLOOKUP($B64,#REF!,AC$4,0))=FALSE,VLOOKUP($B64,#REF!,AC$4,0),"")</f>
        <v>#REF!</v>
      </c>
      <c r="AD64" s="157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5" t="e">
        <f>IF(ISNA(VLOOKUP($B65,#REF!,AA$4,0))=FALSE,VLOOKUP($B65,#REF!,AA$4,0),"")</f>
        <v>#REF!</v>
      </c>
      <c r="AB65" s="156" t="e">
        <f>IF(ISNA(VLOOKUP($B65,#REF!,AB$4,0))=FALSE,VLOOKUP($B65,#REF!,AB$4,0),"")</f>
        <v>#REF!</v>
      </c>
      <c r="AC65" s="156" t="e">
        <f>IF(ISNA(VLOOKUP($B65,#REF!,AC$4,0))=FALSE,VLOOKUP($B65,#REF!,AC$4,0),"")</f>
        <v>#REF!</v>
      </c>
      <c r="AD65" s="157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5" t="e">
        <f>IF(ISNA(VLOOKUP($B66,#REF!,AA$4,0))=FALSE,VLOOKUP($B66,#REF!,AA$4,0),"")</f>
        <v>#REF!</v>
      </c>
      <c r="AB66" s="156" t="e">
        <f>IF(ISNA(VLOOKUP($B66,#REF!,AB$4,0))=FALSE,VLOOKUP($B66,#REF!,AB$4,0),"")</f>
        <v>#REF!</v>
      </c>
      <c r="AC66" s="156" t="e">
        <f>IF(ISNA(VLOOKUP($B66,#REF!,AC$4,0))=FALSE,VLOOKUP($B66,#REF!,AC$4,0),"")</f>
        <v>#REF!</v>
      </c>
      <c r="AD66" s="157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5" t="e">
        <f>IF(ISNA(VLOOKUP($B67,#REF!,AA$4,0))=FALSE,VLOOKUP($B67,#REF!,AA$4,0),"")</f>
        <v>#REF!</v>
      </c>
      <c r="AB67" s="156" t="e">
        <f>IF(ISNA(VLOOKUP($B67,#REF!,AB$4,0))=FALSE,VLOOKUP($B67,#REF!,AB$4,0),"")</f>
        <v>#REF!</v>
      </c>
      <c r="AC67" s="156" t="e">
        <f>IF(ISNA(VLOOKUP($B67,#REF!,AC$4,0))=FALSE,VLOOKUP($B67,#REF!,AC$4,0),"")</f>
        <v>#REF!</v>
      </c>
      <c r="AD67" s="157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5" t="e">
        <f>IF(ISNA(VLOOKUP($B68,#REF!,AA$4,0))=FALSE,VLOOKUP($B68,#REF!,AA$4,0),"")</f>
        <v>#REF!</v>
      </c>
      <c r="AB68" s="156" t="e">
        <f>IF(ISNA(VLOOKUP($B68,#REF!,AB$4,0))=FALSE,VLOOKUP($B68,#REF!,AB$4,0),"")</f>
        <v>#REF!</v>
      </c>
      <c r="AC68" s="156" t="e">
        <f>IF(ISNA(VLOOKUP($B68,#REF!,AC$4,0))=FALSE,VLOOKUP($B68,#REF!,AC$4,0),"")</f>
        <v>#REF!</v>
      </c>
      <c r="AD68" s="157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58" t="e">
        <f>IF(ISNA(VLOOKUP($B69,#REF!,AA$4,0))=FALSE,VLOOKUP($B69,#REF!,AA$4,0),"")</f>
        <v>#REF!</v>
      </c>
      <c r="AB69" s="159" t="e">
        <f>IF(ISNA(VLOOKUP($B69,#REF!,AB$4,0))=FALSE,VLOOKUP($B69,#REF!,AB$4,0),"")</f>
        <v>#REF!</v>
      </c>
      <c r="AC69" s="159" t="e">
        <f>IF(ISNA(VLOOKUP($B69,#REF!,AC$4,0))=FALSE,VLOOKUP($B69,#REF!,AC$4,0),"")</f>
        <v>#REF!</v>
      </c>
      <c r="AD69" s="160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4" t="s">
        <v>30</v>
      </c>
      <c r="T70" s="114"/>
      <c r="U70" s="114"/>
      <c r="V70" s="114"/>
      <c r="W70" s="114"/>
      <c r="X70" s="114"/>
      <c r="Y70" s="114"/>
      <c r="Z70" s="114"/>
      <c r="AA70" s="11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4" t="s">
        <v>22</v>
      </c>
      <c r="L71" s="114"/>
      <c r="M71" s="114"/>
      <c r="N71" s="114"/>
      <c r="O71" s="114"/>
      <c r="P71" s="114"/>
      <c r="Q71" s="114"/>
      <c r="R71" s="114"/>
      <c r="T71" s="21"/>
      <c r="U71" s="21"/>
      <c r="V71" s="114" t="s">
        <v>23</v>
      </c>
      <c r="W71" s="114"/>
      <c r="X71" s="114"/>
      <c r="Y71" s="114"/>
      <c r="Z71" s="114"/>
      <c r="AA71" s="11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4" t="s">
        <v>24</v>
      </c>
      <c r="L72" s="114"/>
      <c r="M72" s="114"/>
      <c r="N72" s="114"/>
      <c r="O72" s="114"/>
      <c r="P72" s="114"/>
      <c r="Q72" s="114"/>
      <c r="R72" s="114"/>
      <c r="S72" s="30"/>
      <c r="T72" s="30"/>
      <c r="U72" s="30"/>
      <c r="V72" s="114" t="s">
        <v>24</v>
      </c>
      <c r="W72" s="114"/>
      <c r="X72" s="114"/>
      <c r="Y72" s="114"/>
      <c r="Z72" s="114"/>
      <c r="AA72" s="11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1" t="e">
        <f>IF(ISNA(VLOOKUP($B78,#REF!,AA$4,0))=FALSE,VLOOKUP($B78,#REF!,AA$4,0),"")</f>
        <v>#REF!</v>
      </c>
      <c r="AB78" s="162" t="e">
        <f>IF(ISNA(VLOOKUP($B78,#REF!,AB$4,0))=FALSE,VLOOKUP($B78,#REF!,AB$4,0),"")</f>
        <v>#REF!</v>
      </c>
      <c r="AC78" s="162" t="e">
        <f>IF(ISNA(VLOOKUP($B78,#REF!,AC$4,0))=FALSE,VLOOKUP($B78,#REF!,AC$4,0),"")</f>
        <v>#REF!</v>
      </c>
      <c r="AD78" s="163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5" t="e">
        <f>IF(ISNA(VLOOKUP($B79,#REF!,AA$4,0))=FALSE,VLOOKUP($B79,#REF!,AA$4,0),"")</f>
        <v>#REF!</v>
      </c>
      <c r="AB79" s="156" t="e">
        <f>IF(ISNA(VLOOKUP($B79,#REF!,AB$4,0))=FALSE,VLOOKUP($B79,#REF!,AB$4,0),"")</f>
        <v>#REF!</v>
      </c>
      <c r="AC79" s="156" t="e">
        <f>IF(ISNA(VLOOKUP($B79,#REF!,AC$4,0))=FALSE,VLOOKUP($B79,#REF!,AC$4,0),"")</f>
        <v>#REF!</v>
      </c>
      <c r="AD79" s="157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5" t="e">
        <f>IF(ISNA(VLOOKUP($B80,#REF!,AA$4,0))=FALSE,VLOOKUP($B80,#REF!,AA$4,0),"")</f>
        <v>#REF!</v>
      </c>
      <c r="AB80" s="156" t="e">
        <f>IF(ISNA(VLOOKUP($B80,#REF!,AB$4,0))=FALSE,VLOOKUP($B80,#REF!,AB$4,0),"")</f>
        <v>#REF!</v>
      </c>
      <c r="AC80" s="156" t="e">
        <f>IF(ISNA(VLOOKUP($B80,#REF!,AC$4,0))=FALSE,VLOOKUP($B80,#REF!,AC$4,0),"")</f>
        <v>#REF!</v>
      </c>
      <c r="AD80" s="157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5" t="e">
        <f>IF(ISNA(VLOOKUP($B81,#REF!,AA$4,0))=FALSE,VLOOKUP($B81,#REF!,AA$4,0),"")</f>
        <v>#REF!</v>
      </c>
      <c r="AB81" s="156" t="e">
        <f>IF(ISNA(VLOOKUP($B81,#REF!,AB$4,0))=FALSE,VLOOKUP($B81,#REF!,AB$4,0),"")</f>
        <v>#REF!</v>
      </c>
      <c r="AC81" s="156" t="e">
        <f>IF(ISNA(VLOOKUP($B81,#REF!,AC$4,0))=FALSE,VLOOKUP($B81,#REF!,AC$4,0),"")</f>
        <v>#REF!</v>
      </c>
      <c r="AD81" s="157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5" t="e">
        <f>IF(ISNA(VLOOKUP($B82,#REF!,AA$4,0))=FALSE,VLOOKUP($B82,#REF!,AA$4,0),"")</f>
        <v>#REF!</v>
      </c>
      <c r="AB82" s="156" t="e">
        <f>IF(ISNA(VLOOKUP($B82,#REF!,AB$4,0))=FALSE,VLOOKUP($B82,#REF!,AB$4,0),"")</f>
        <v>#REF!</v>
      </c>
      <c r="AC82" s="156" t="e">
        <f>IF(ISNA(VLOOKUP($B82,#REF!,AC$4,0))=FALSE,VLOOKUP($B82,#REF!,AC$4,0),"")</f>
        <v>#REF!</v>
      </c>
      <c r="AD82" s="157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5" t="e">
        <f>IF(ISNA(VLOOKUP($B83,#REF!,AA$4,0))=FALSE,VLOOKUP($B83,#REF!,AA$4,0),"")</f>
        <v>#REF!</v>
      </c>
      <c r="AB83" s="156" t="e">
        <f>IF(ISNA(VLOOKUP($B83,#REF!,AB$4,0))=FALSE,VLOOKUP($B83,#REF!,AB$4,0),"")</f>
        <v>#REF!</v>
      </c>
      <c r="AC83" s="156" t="e">
        <f>IF(ISNA(VLOOKUP($B83,#REF!,AC$4,0))=FALSE,VLOOKUP($B83,#REF!,AC$4,0),"")</f>
        <v>#REF!</v>
      </c>
      <c r="AD83" s="157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5" t="e">
        <f>IF(ISNA(VLOOKUP($B84,#REF!,AA$4,0))=FALSE,VLOOKUP($B84,#REF!,AA$4,0),"")</f>
        <v>#REF!</v>
      </c>
      <c r="AB84" s="156" t="e">
        <f>IF(ISNA(VLOOKUP($B84,#REF!,AB$4,0))=FALSE,VLOOKUP($B84,#REF!,AB$4,0),"")</f>
        <v>#REF!</v>
      </c>
      <c r="AC84" s="156" t="e">
        <f>IF(ISNA(VLOOKUP($B84,#REF!,AC$4,0))=FALSE,VLOOKUP($B84,#REF!,AC$4,0),"")</f>
        <v>#REF!</v>
      </c>
      <c r="AD84" s="157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5" t="e">
        <f>IF(ISNA(VLOOKUP($B85,#REF!,AA$4,0))=FALSE,VLOOKUP($B85,#REF!,AA$4,0),"")</f>
        <v>#REF!</v>
      </c>
      <c r="AB85" s="156" t="e">
        <f>IF(ISNA(VLOOKUP($B85,#REF!,AB$4,0))=FALSE,VLOOKUP($B85,#REF!,AB$4,0),"")</f>
        <v>#REF!</v>
      </c>
      <c r="AC85" s="156" t="e">
        <f>IF(ISNA(VLOOKUP($B85,#REF!,AC$4,0))=FALSE,VLOOKUP($B85,#REF!,AC$4,0),"")</f>
        <v>#REF!</v>
      </c>
      <c r="AD85" s="157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5" t="e">
        <f>IF(ISNA(VLOOKUP($B86,#REF!,AA$4,0))=FALSE,VLOOKUP($B86,#REF!,AA$4,0),"")</f>
        <v>#REF!</v>
      </c>
      <c r="AB86" s="156" t="e">
        <f>IF(ISNA(VLOOKUP($B86,#REF!,AB$4,0))=FALSE,VLOOKUP($B86,#REF!,AB$4,0),"")</f>
        <v>#REF!</v>
      </c>
      <c r="AC86" s="156" t="e">
        <f>IF(ISNA(VLOOKUP($B86,#REF!,AC$4,0))=FALSE,VLOOKUP($B86,#REF!,AC$4,0),"")</f>
        <v>#REF!</v>
      </c>
      <c r="AD86" s="157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5" t="e">
        <f>IF(ISNA(VLOOKUP($B87,#REF!,AA$4,0))=FALSE,VLOOKUP($B87,#REF!,AA$4,0),"")</f>
        <v>#REF!</v>
      </c>
      <c r="AB87" s="156" t="e">
        <f>IF(ISNA(VLOOKUP($B87,#REF!,AB$4,0))=FALSE,VLOOKUP($B87,#REF!,AB$4,0),"")</f>
        <v>#REF!</v>
      </c>
      <c r="AC87" s="156" t="e">
        <f>IF(ISNA(VLOOKUP($B87,#REF!,AC$4,0))=FALSE,VLOOKUP($B87,#REF!,AC$4,0),"")</f>
        <v>#REF!</v>
      </c>
      <c r="AD87" s="157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5" t="e">
        <f>IF(ISNA(VLOOKUP($B88,#REF!,AA$4,0))=FALSE,VLOOKUP($B88,#REF!,AA$4,0),"")</f>
        <v>#REF!</v>
      </c>
      <c r="AB88" s="156" t="e">
        <f>IF(ISNA(VLOOKUP($B88,#REF!,AB$4,0))=FALSE,VLOOKUP($B88,#REF!,AB$4,0),"")</f>
        <v>#REF!</v>
      </c>
      <c r="AC88" s="156" t="e">
        <f>IF(ISNA(VLOOKUP($B88,#REF!,AC$4,0))=FALSE,VLOOKUP($B88,#REF!,AC$4,0),"")</f>
        <v>#REF!</v>
      </c>
      <c r="AD88" s="157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5" t="e">
        <f>IF(ISNA(VLOOKUP($B89,#REF!,AA$4,0))=FALSE,VLOOKUP($B89,#REF!,AA$4,0),"")</f>
        <v>#REF!</v>
      </c>
      <c r="AB89" s="156" t="e">
        <f>IF(ISNA(VLOOKUP($B89,#REF!,AB$4,0))=FALSE,VLOOKUP($B89,#REF!,AB$4,0),"")</f>
        <v>#REF!</v>
      </c>
      <c r="AC89" s="156" t="e">
        <f>IF(ISNA(VLOOKUP($B89,#REF!,AC$4,0))=FALSE,VLOOKUP($B89,#REF!,AC$4,0),"")</f>
        <v>#REF!</v>
      </c>
      <c r="AD89" s="157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5" t="e">
        <f>IF(ISNA(VLOOKUP($B90,#REF!,AA$4,0))=FALSE,VLOOKUP($B90,#REF!,AA$4,0),"")</f>
        <v>#REF!</v>
      </c>
      <c r="AB90" s="156" t="e">
        <f>IF(ISNA(VLOOKUP($B90,#REF!,AB$4,0))=FALSE,VLOOKUP($B90,#REF!,AB$4,0),"")</f>
        <v>#REF!</v>
      </c>
      <c r="AC90" s="156" t="e">
        <f>IF(ISNA(VLOOKUP($B90,#REF!,AC$4,0))=FALSE,VLOOKUP($B90,#REF!,AC$4,0),"")</f>
        <v>#REF!</v>
      </c>
      <c r="AD90" s="157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5" t="e">
        <f>IF(ISNA(VLOOKUP($B91,#REF!,AA$4,0))=FALSE,VLOOKUP($B91,#REF!,AA$4,0),"")</f>
        <v>#REF!</v>
      </c>
      <c r="AB91" s="156" t="e">
        <f>IF(ISNA(VLOOKUP($B91,#REF!,AB$4,0))=FALSE,VLOOKUP($B91,#REF!,AB$4,0),"")</f>
        <v>#REF!</v>
      </c>
      <c r="AC91" s="156" t="e">
        <f>IF(ISNA(VLOOKUP($B91,#REF!,AC$4,0))=FALSE,VLOOKUP($B91,#REF!,AC$4,0),"")</f>
        <v>#REF!</v>
      </c>
      <c r="AD91" s="157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58" t="e">
        <f>IF(ISNA(VLOOKUP($B92,#REF!,AA$4,0))=FALSE,VLOOKUP($B92,#REF!,AA$4,0),"")</f>
        <v>#REF!</v>
      </c>
      <c r="AB92" s="159" t="e">
        <f>IF(ISNA(VLOOKUP($B92,#REF!,AB$4,0))=FALSE,VLOOKUP($B92,#REF!,AB$4,0),"")</f>
        <v>#REF!</v>
      </c>
      <c r="AC92" s="159" t="e">
        <f>IF(ISNA(VLOOKUP($B92,#REF!,AC$4,0))=FALSE,VLOOKUP($B92,#REF!,AC$4,0),"")</f>
        <v>#REF!</v>
      </c>
      <c r="AD92" s="160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4" t="s">
        <v>30</v>
      </c>
      <c r="T93" s="114"/>
      <c r="U93" s="114"/>
      <c r="V93" s="114"/>
      <c r="W93" s="114"/>
      <c r="X93" s="114"/>
      <c r="Y93" s="114"/>
      <c r="Z93" s="114"/>
      <c r="AA93" s="114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4" t="s">
        <v>22</v>
      </c>
      <c r="L94" s="114"/>
      <c r="M94" s="114"/>
      <c r="N94" s="114"/>
      <c r="O94" s="114"/>
      <c r="P94" s="114"/>
      <c r="Q94" s="114"/>
      <c r="R94" s="114"/>
      <c r="T94" s="21"/>
      <c r="U94" s="21"/>
      <c r="V94" s="114" t="s">
        <v>23</v>
      </c>
      <c r="W94" s="114"/>
      <c r="X94" s="114"/>
      <c r="Y94" s="114"/>
      <c r="Z94" s="114"/>
      <c r="AA94" s="114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4" t="s">
        <v>24</v>
      </c>
      <c r="L95" s="114"/>
      <c r="M95" s="114"/>
      <c r="N95" s="114"/>
      <c r="O95" s="114"/>
      <c r="P95" s="114"/>
      <c r="Q95" s="114"/>
      <c r="R95" s="114"/>
      <c r="S95" s="30"/>
      <c r="T95" s="30"/>
      <c r="U95" s="30"/>
      <c r="V95" s="114" t="s">
        <v>24</v>
      </c>
      <c r="W95" s="114"/>
      <c r="X95" s="114"/>
      <c r="Y95" s="114"/>
      <c r="Z95" s="114"/>
      <c r="AA95" s="114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81" t="s">
        <v>57</v>
      </c>
      <c r="D1" s="181"/>
      <c r="E1" s="57"/>
      <c r="F1" s="181" t="s">
        <v>58</v>
      </c>
      <c r="G1" s="181"/>
      <c r="H1" s="181"/>
      <c r="I1" s="181"/>
      <c r="J1" s="181"/>
      <c r="K1" s="58" t="s">
        <v>74</v>
      </c>
    </row>
    <row r="2" spans="1:13" s="56" customFormat="1">
      <c r="C2" s="181" t="s">
        <v>59</v>
      </c>
      <c r="D2" s="181"/>
      <c r="E2" s="59" t="e">
        <f ca="1">[1]!ExtractElement(K1,1,"-")</f>
        <v>#NAME?</v>
      </c>
      <c r="F2" s="181" t="e">
        <f ca="1">"(KHÓA K17: "&amp;VLOOKUP($E$2&amp;"-"&amp;$C$3,#REF!,11,0)&amp;")"</f>
        <v>#NAME?</v>
      </c>
      <c r="G2" s="181"/>
      <c r="H2" s="181"/>
      <c r="I2" s="181"/>
      <c r="J2" s="181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82" t="e">
        <f ca="1">"MÔN :"&amp;VLOOKUP($E$2&amp;"-"&amp;$C$3,#REF!,6,0) &amp;"* MÃ MÔN:ENG "&amp;VLOOKUP($E$2&amp;"-"&amp;$C$3,#REF!,5,0)</f>
        <v>#NAME?</v>
      </c>
      <c r="E3" s="182"/>
      <c r="F3" s="182"/>
      <c r="G3" s="182"/>
      <c r="H3" s="182"/>
      <c r="I3" s="182"/>
      <c r="J3" s="182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83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3"/>
      <c r="D4" s="183"/>
      <c r="E4" s="183"/>
      <c r="F4" s="183"/>
      <c r="G4" s="183"/>
      <c r="H4" s="183"/>
      <c r="I4" s="183"/>
      <c r="J4" s="183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71" t="s">
        <v>4</v>
      </c>
      <c r="C6" s="170" t="s">
        <v>64</v>
      </c>
      <c r="D6" s="179" t="s">
        <v>65</v>
      </c>
      <c r="E6" s="180" t="s">
        <v>10</v>
      </c>
      <c r="F6" s="170" t="s">
        <v>12</v>
      </c>
      <c r="G6" s="170" t="s">
        <v>66</v>
      </c>
      <c r="H6" s="170" t="s">
        <v>67</v>
      </c>
      <c r="I6" s="172" t="s">
        <v>56</v>
      </c>
      <c r="J6" s="172"/>
      <c r="K6" s="173" t="s">
        <v>68</v>
      </c>
      <c r="L6" s="174"/>
      <c r="M6" s="175"/>
    </row>
    <row r="7" spans="1:13" ht="27" customHeight="1">
      <c r="B7" s="171"/>
      <c r="C7" s="171"/>
      <c r="D7" s="179"/>
      <c r="E7" s="180"/>
      <c r="F7" s="171"/>
      <c r="G7" s="171"/>
      <c r="H7" s="171"/>
      <c r="I7" s="64" t="s">
        <v>69</v>
      </c>
      <c r="J7" s="64" t="s">
        <v>70</v>
      </c>
      <c r="K7" s="176"/>
      <c r="L7" s="177"/>
      <c r="M7" s="178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67" t="e">
        <f ca="1">IF($A8&gt;0,VLOOKUP($A8,#REF!,16,0),"")</f>
        <v>#NAME?</v>
      </c>
      <c r="L8" s="168"/>
      <c r="M8" s="169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64" t="e">
        <f ca="1">IF($A9&gt;0,VLOOKUP($A9,#REF!,16,0),"")</f>
        <v>#NAME?</v>
      </c>
      <c r="L9" s="165"/>
      <c r="M9" s="166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64" t="e">
        <f ca="1">IF($A10&gt;0,VLOOKUP($A10,#REF!,16,0),"")</f>
        <v>#NAME?</v>
      </c>
      <c r="L10" s="165"/>
      <c r="M10" s="166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64" t="e">
        <f ca="1">IF($A11&gt;0,VLOOKUP($A11,#REF!,16,0),"")</f>
        <v>#NAME?</v>
      </c>
      <c r="L11" s="165"/>
      <c r="M11" s="166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64" t="e">
        <f ca="1">IF($A12&gt;0,VLOOKUP($A12,#REF!,16,0),"")</f>
        <v>#NAME?</v>
      </c>
      <c r="L12" s="165"/>
      <c r="M12" s="166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64" t="e">
        <f ca="1">IF($A13&gt;0,VLOOKUP($A13,#REF!,16,0),"")</f>
        <v>#NAME?</v>
      </c>
      <c r="L13" s="165"/>
      <c r="M13" s="166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64" t="e">
        <f ca="1">IF($A14&gt;0,VLOOKUP($A14,#REF!,16,0),"")</f>
        <v>#NAME?</v>
      </c>
      <c r="L14" s="165"/>
      <c r="M14" s="166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64" t="e">
        <f ca="1">IF($A15&gt;0,VLOOKUP($A15,#REF!,16,0),"")</f>
        <v>#NAME?</v>
      </c>
      <c r="L15" s="165"/>
      <c r="M15" s="166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64" t="e">
        <f ca="1">IF($A16&gt;0,VLOOKUP($A16,#REF!,16,0),"")</f>
        <v>#NAME?</v>
      </c>
      <c r="L16" s="165"/>
      <c r="M16" s="166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64" t="e">
        <f ca="1">IF($A17&gt;0,VLOOKUP($A17,#REF!,16,0),"")</f>
        <v>#NAME?</v>
      </c>
      <c r="L17" s="165"/>
      <c r="M17" s="166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64" t="e">
        <f ca="1">IF($A18&gt;0,VLOOKUP($A18,#REF!,16,0),"")</f>
        <v>#NAME?</v>
      </c>
      <c r="L18" s="165"/>
      <c r="M18" s="166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64" t="e">
        <f ca="1">IF($A19&gt;0,VLOOKUP($A19,#REF!,16,0),"")</f>
        <v>#NAME?</v>
      </c>
      <c r="L19" s="165"/>
      <c r="M19" s="166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64" t="e">
        <f ca="1">IF($A20&gt;0,VLOOKUP($A20,#REF!,16,0),"")</f>
        <v>#NAME?</v>
      </c>
      <c r="L20" s="165"/>
      <c r="M20" s="166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64" t="e">
        <f ca="1">IF($A21&gt;0,VLOOKUP($A21,#REF!,16,0),"")</f>
        <v>#NAME?</v>
      </c>
      <c r="L21" s="165"/>
      <c r="M21" s="166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64" t="e">
        <f ca="1">IF($A22&gt;0,VLOOKUP($A22,#REF!,16,0),"")</f>
        <v>#NAME?</v>
      </c>
      <c r="L22" s="165"/>
      <c r="M22" s="166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64" t="e">
        <f ca="1">IF($A23&gt;0,VLOOKUP($A23,#REF!,16,0),"")</f>
        <v>#NAME?</v>
      </c>
      <c r="L23" s="165"/>
      <c r="M23" s="166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64" t="e">
        <f ca="1">IF($A24&gt;0,VLOOKUP($A24,#REF!,16,0),"")</f>
        <v>#NAME?</v>
      </c>
      <c r="L24" s="165"/>
      <c r="M24" s="166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64" t="e">
        <f ca="1">IF($A25&gt;0,VLOOKUP($A25,#REF!,16,0),"")</f>
        <v>#NAME?</v>
      </c>
      <c r="L25" s="165"/>
      <c r="M25" s="166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64" t="e">
        <f ca="1">IF($A26&gt;0,VLOOKUP($A26,#REF!,16,0),"")</f>
        <v>#NAME?</v>
      </c>
      <c r="L26" s="165"/>
      <c r="M26" s="166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64" t="e">
        <f ca="1">IF($A27&gt;0,VLOOKUP($A27,#REF!,16,0),"")</f>
        <v>#NAME?</v>
      </c>
      <c r="L27" s="165"/>
      <c r="M27" s="166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64" t="e">
        <f ca="1">IF($A28&gt;0,VLOOKUP($A28,#REF!,16,0),"")</f>
        <v>#NAME?</v>
      </c>
      <c r="L28" s="165"/>
      <c r="M28" s="166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64" t="e">
        <f ca="1">IF($A29&gt;0,VLOOKUP($A29,#REF!,16,0),"")</f>
        <v>#NAME?</v>
      </c>
      <c r="L29" s="165"/>
      <c r="M29" s="166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64" t="e">
        <f ca="1">IF($A30&gt;0,VLOOKUP($A30,#REF!,16,0),"")</f>
        <v>#NAME?</v>
      </c>
      <c r="L30" s="165"/>
      <c r="M30" s="166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64" t="e">
        <f ca="1">IF($A31&gt;0,VLOOKUP($A31,#REF!,16,0),"")</f>
        <v>#NAME?</v>
      </c>
      <c r="L31" s="165"/>
      <c r="M31" s="166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64" t="e">
        <f ca="1">IF($A32&gt;0,VLOOKUP($A32,#REF!,16,0),"")</f>
        <v>#NAME?</v>
      </c>
      <c r="L32" s="165"/>
      <c r="M32" s="166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64" t="e">
        <f ca="1">IF($A33&gt;0,VLOOKUP($A33,#REF!,16,0),"")</f>
        <v>#NAME?</v>
      </c>
      <c r="L33" s="165"/>
      <c r="M33" s="166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64" t="e">
        <f ca="1">IF($A34&gt;0,VLOOKUP($A34,#REF!,16,0),"")</f>
        <v>#NAME?</v>
      </c>
      <c r="L34" s="165"/>
      <c r="M34" s="166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64" t="e">
        <f ca="1">IF($A35&gt;0,VLOOKUP($A35,#REF!,16,0),"")</f>
        <v>#NAME?</v>
      </c>
      <c r="L35" s="165"/>
      <c r="M35" s="166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64" t="e">
        <f ca="1">IF($A36&gt;0,VLOOKUP($A36,#REF!,16,0),"")</f>
        <v>#NAME?</v>
      </c>
      <c r="L36" s="165"/>
      <c r="M36" s="166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64" t="e">
        <f ca="1">IF($A37&gt;0,VLOOKUP($A37,#REF!,16,0),"")</f>
        <v>#NAME?</v>
      </c>
      <c r="L37" s="165"/>
      <c r="M37" s="166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67" t="e">
        <f ca="1">IF($A44&gt;0,VLOOKUP($A44,#REF!,16,0),"")</f>
        <v>#NAME?</v>
      </c>
      <c r="L44" s="168"/>
      <c r="M44" s="169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64" t="e">
        <f ca="1">IF($A45&gt;0,VLOOKUP($A45,#REF!,16,0),"")</f>
        <v>#NAME?</v>
      </c>
      <c r="L45" s="165"/>
      <c r="M45" s="166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64" t="e">
        <f ca="1">IF($A46&gt;0,VLOOKUP($A46,#REF!,16,0),"")</f>
        <v>#NAME?</v>
      </c>
      <c r="L46" s="165"/>
      <c r="M46" s="166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64" t="e">
        <f ca="1">IF($A47&gt;0,VLOOKUP($A47,#REF!,16,0),"")</f>
        <v>#NAME?</v>
      </c>
      <c r="L47" s="165"/>
      <c r="M47" s="166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64" t="e">
        <f ca="1">IF($A48&gt;0,VLOOKUP($A48,#REF!,16,0),"")</f>
        <v>#NAME?</v>
      </c>
      <c r="L48" s="165"/>
      <c r="M48" s="166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64" t="e">
        <f ca="1">IF($A49&gt;0,VLOOKUP($A49,#REF!,16,0),"")</f>
        <v>#NAME?</v>
      </c>
      <c r="L49" s="165"/>
      <c r="M49" s="166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64" t="e">
        <f ca="1">IF($A50&gt;0,VLOOKUP($A50,#REF!,16,0),"")</f>
        <v>#NAME?</v>
      </c>
      <c r="L50" s="165"/>
      <c r="M50" s="166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64" t="e">
        <f ca="1">IF($A51&gt;0,VLOOKUP($A51,#REF!,16,0),"")</f>
        <v>#NAME?</v>
      </c>
      <c r="L51" s="165"/>
      <c r="M51" s="166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64" t="e">
        <f ca="1">IF($A52&gt;0,VLOOKUP($A52,#REF!,16,0),"")</f>
        <v>#NAME?</v>
      </c>
      <c r="L52" s="165"/>
      <c r="M52" s="166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64" t="e">
        <f ca="1">IF($A53&gt;0,VLOOKUP($A53,#REF!,16,0),"")</f>
        <v>#NAME?</v>
      </c>
      <c r="L53" s="165"/>
      <c r="M53" s="166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64" t="e">
        <f ca="1">IF($A54&gt;0,VLOOKUP($A54,#REF!,16,0),"")</f>
        <v>#NAME?</v>
      </c>
      <c r="L54" s="165"/>
      <c r="M54" s="166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64" t="e">
        <f ca="1">IF($A55&gt;0,VLOOKUP($A55,#REF!,16,0),"")</f>
        <v>#NAME?</v>
      </c>
      <c r="L55" s="165"/>
      <c r="M55" s="166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64" t="e">
        <f ca="1">IF($A56&gt;0,VLOOKUP($A56,#REF!,16,0),"")</f>
        <v>#NAME?</v>
      </c>
      <c r="L56" s="165"/>
      <c r="M56" s="166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64" t="e">
        <f ca="1">IF($A57&gt;0,VLOOKUP($A57,#REF!,16,0),"")</f>
        <v>#NAME?</v>
      </c>
      <c r="L57" s="165"/>
      <c r="M57" s="166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64" t="e">
        <f ca="1">IF($A58&gt;0,VLOOKUP($A58,#REF!,16,0),"")</f>
        <v>#NAME?</v>
      </c>
      <c r="L58" s="165"/>
      <c r="M58" s="166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64" t="e">
        <f ca="1">IF($A59&gt;0,VLOOKUP($A59,#REF!,16,0),"")</f>
        <v>#NAME?</v>
      </c>
      <c r="L59" s="165"/>
      <c r="M59" s="166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64" t="e">
        <f ca="1">IF($A60&gt;0,VLOOKUP($A60,#REF!,16,0),"")</f>
        <v>#NAME?</v>
      </c>
      <c r="L60" s="165"/>
      <c r="M60" s="166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64" t="e">
        <f ca="1">IF($A61&gt;0,VLOOKUP($A61,#REF!,16,0),"")</f>
        <v>#NAME?</v>
      </c>
      <c r="L61" s="165"/>
      <c r="M61" s="166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64" t="e">
        <f ca="1">IF($A62&gt;0,VLOOKUP($A62,#REF!,16,0),"")</f>
        <v>#NAME?</v>
      </c>
      <c r="L62" s="165"/>
      <c r="M62" s="166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64" t="e">
        <f ca="1">IF($A63&gt;0,VLOOKUP($A63,#REF!,16,0),"")</f>
        <v>#NAME?</v>
      </c>
      <c r="L63" s="165"/>
      <c r="M63" s="166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64" t="e">
        <f ca="1">IF($A64&gt;0,VLOOKUP($A64,#REF!,16,0),"")</f>
        <v>#NAME?</v>
      </c>
      <c r="L64" s="165"/>
      <c r="M64" s="166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64" t="e">
        <f ca="1">IF($A65&gt;0,VLOOKUP($A65,#REF!,16,0),"")</f>
        <v>#NAME?</v>
      </c>
      <c r="L65" s="165"/>
      <c r="M65" s="166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64" t="e">
        <f ca="1">IF($A66&gt;0,VLOOKUP($A66,#REF!,16,0),"")</f>
        <v>#NAME?</v>
      </c>
      <c r="L66" s="165"/>
      <c r="M66" s="166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64" t="e">
        <f ca="1">IF($A67&gt;0,VLOOKUP($A67,#REF!,16,0),"")</f>
        <v>#NAME?</v>
      </c>
      <c r="L67" s="165"/>
      <c r="M67" s="166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64" t="e">
        <f ca="1">IF($A68&gt;0,VLOOKUP($A68,#REF!,16,0),"")</f>
        <v>#NAME?</v>
      </c>
      <c r="L68" s="165"/>
      <c r="M68" s="166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64" t="e">
        <f ca="1">IF($A69&gt;0,VLOOKUP($A69,#REF!,16,0),"")</f>
        <v>#NAME?</v>
      </c>
      <c r="L69" s="165"/>
      <c r="M69" s="166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64" t="e">
        <f ca="1">IF($A70&gt;0,VLOOKUP($A70,#REF!,16,0),"")</f>
        <v>#NAME?</v>
      </c>
      <c r="L70" s="165"/>
      <c r="M70" s="166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64" t="e">
        <f ca="1">IF($A71&gt;0,VLOOKUP($A71,#REF!,16,0),"")</f>
        <v>#NAME?</v>
      </c>
      <c r="L71" s="165"/>
      <c r="M71" s="166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64" t="e">
        <f ca="1">IF($A72&gt;0,VLOOKUP($A72,#REF!,16,0),"")</f>
        <v>#NAME?</v>
      </c>
      <c r="L72" s="165"/>
      <c r="M72" s="166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64" t="e">
        <f ca="1">IF($A73&gt;0,VLOOKUP($A73,#REF!,16,0),"")</f>
        <v>#NAME?</v>
      </c>
      <c r="L73" s="165"/>
      <c r="M73" s="166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67" t="e">
        <f ca="1">IF($A80&gt;0,VLOOKUP($A80,#REF!,16,0),"")</f>
        <v>#NAME?</v>
      </c>
      <c r="L80" s="168"/>
      <c r="M80" s="169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64" t="e">
        <f ca="1">IF($A81&gt;0,VLOOKUP($A81,#REF!,16,0),"")</f>
        <v>#NAME?</v>
      </c>
      <c r="L81" s="165"/>
      <c r="M81" s="166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64" t="e">
        <f ca="1">IF($A82&gt;0,VLOOKUP($A82,#REF!,16,0),"")</f>
        <v>#NAME?</v>
      </c>
      <c r="L82" s="165"/>
      <c r="M82" s="166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64" t="e">
        <f ca="1">IF($A83&gt;0,VLOOKUP($A83,#REF!,16,0),"")</f>
        <v>#NAME?</v>
      </c>
      <c r="L83" s="165"/>
      <c r="M83" s="166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64" t="e">
        <f ca="1">IF($A84&gt;0,VLOOKUP($A84,#REF!,16,0),"")</f>
        <v>#NAME?</v>
      </c>
      <c r="L84" s="165"/>
      <c r="M84" s="166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64" t="e">
        <f ca="1">IF($A85&gt;0,VLOOKUP($A85,#REF!,16,0),"")</f>
        <v>#NAME?</v>
      </c>
      <c r="L85" s="165"/>
      <c r="M85" s="166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64" t="e">
        <f ca="1">IF($A86&gt;0,VLOOKUP($A86,#REF!,16,0),"")</f>
        <v>#NAME?</v>
      </c>
      <c r="L86" s="165"/>
      <c r="M86" s="166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64" t="e">
        <f ca="1">IF($A87&gt;0,VLOOKUP($A87,#REF!,16,0),"")</f>
        <v>#NAME?</v>
      </c>
      <c r="L87" s="165"/>
      <c r="M87" s="166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64" t="e">
        <f ca="1">IF($A88&gt;0,VLOOKUP($A88,#REF!,16,0),"")</f>
        <v>#NAME?</v>
      </c>
      <c r="L88" s="165"/>
      <c r="M88" s="166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64" t="e">
        <f ca="1">IF($A89&gt;0,VLOOKUP($A89,#REF!,16,0),"")</f>
        <v>#NAME?</v>
      </c>
      <c r="L89" s="165"/>
      <c r="M89" s="166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64" t="e">
        <f ca="1">IF($A90&gt;0,VLOOKUP($A90,#REF!,16,0),"")</f>
        <v>#NAME?</v>
      </c>
      <c r="L90" s="165"/>
      <c r="M90" s="166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64" t="e">
        <f ca="1">IF($A91&gt;0,VLOOKUP($A91,#REF!,16,0),"")</f>
        <v>#NAME?</v>
      </c>
      <c r="L91" s="165"/>
      <c r="M91" s="166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64" t="e">
        <f ca="1">IF($A92&gt;0,VLOOKUP($A92,#REF!,16,0),"")</f>
        <v>#NAME?</v>
      </c>
      <c r="L92" s="165"/>
      <c r="M92" s="166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64" t="e">
        <f ca="1">IF($A93&gt;0,VLOOKUP($A93,#REF!,16,0),"")</f>
        <v>#NAME?</v>
      </c>
      <c r="L93" s="165"/>
      <c r="M93" s="166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64" t="e">
        <f ca="1">IF($A94&gt;0,VLOOKUP($A94,#REF!,16,0),"")</f>
        <v>#NAME?</v>
      </c>
      <c r="L94" s="165"/>
      <c r="M94" s="166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64" t="e">
        <f ca="1">IF($A95&gt;0,VLOOKUP($A95,#REF!,16,0),"")</f>
        <v>#NAME?</v>
      </c>
      <c r="L95" s="165"/>
      <c r="M95" s="166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64" t="e">
        <f ca="1">IF($A96&gt;0,VLOOKUP($A96,#REF!,16,0),"")</f>
        <v>#NAME?</v>
      </c>
      <c r="L96" s="165"/>
      <c r="M96" s="166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64" t="e">
        <f ca="1">IF($A97&gt;0,VLOOKUP($A97,#REF!,16,0),"")</f>
        <v>#NAME?</v>
      </c>
      <c r="L97" s="165"/>
      <c r="M97" s="166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64" t="e">
        <f ca="1">IF($A98&gt;0,VLOOKUP($A98,#REF!,16,0),"")</f>
        <v>#NAME?</v>
      </c>
      <c r="L98" s="165"/>
      <c r="M98" s="166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64" t="e">
        <f ca="1">IF($A99&gt;0,VLOOKUP($A99,#REF!,16,0),"")</f>
        <v>#NAME?</v>
      </c>
      <c r="L99" s="165"/>
      <c r="M99" s="166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64" t="e">
        <f ca="1">IF($A100&gt;0,VLOOKUP($A100,#REF!,16,0),"")</f>
        <v>#NAME?</v>
      </c>
      <c r="L100" s="165"/>
      <c r="M100" s="166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64" t="e">
        <f ca="1">IF($A101&gt;0,VLOOKUP($A101,#REF!,16,0),"")</f>
        <v>#NAME?</v>
      </c>
      <c r="L101" s="165"/>
      <c r="M101" s="166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64" t="e">
        <f ca="1">IF($A102&gt;0,VLOOKUP($A102,#REF!,16,0),"")</f>
        <v>#NAME?</v>
      </c>
      <c r="L102" s="165"/>
      <c r="M102" s="166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64" t="e">
        <f ca="1">IF($A103&gt;0,VLOOKUP($A103,#REF!,16,0),"")</f>
        <v>#NAME?</v>
      </c>
      <c r="L103" s="165"/>
      <c r="M103" s="166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64" t="e">
        <f ca="1">IF($A104&gt;0,VLOOKUP($A104,#REF!,16,0),"")</f>
        <v>#NAME?</v>
      </c>
      <c r="L104" s="165"/>
      <c r="M104" s="166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64" t="e">
        <f ca="1">IF($A105&gt;0,VLOOKUP($A105,#REF!,16,0),"")</f>
        <v>#NAME?</v>
      </c>
      <c r="L105" s="165"/>
      <c r="M105" s="166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64" t="e">
        <f ca="1">IF($A106&gt;0,VLOOKUP($A106,#REF!,16,0),"")</f>
        <v>#NAME?</v>
      </c>
      <c r="L106" s="165"/>
      <c r="M106" s="166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64" t="e">
        <f ca="1">IF($A107&gt;0,VLOOKUP($A107,#REF!,16,0),"")</f>
        <v>#NAME?</v>
      </c>
      <c r="L107" s="165"/>
      <c r="M107" s="166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64" t="e">
        <f ca="1">IF($A108&gt;0,VLOOKUP($A108,#REF!,16,0),"")</f>
        <v>#NAME?</v>
      </c>
      <c r="L108" s="165"/>
      <c r="M108" s="166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64" t="e">
        <f ca="1">IF($A109&gt;0,VLOOKUP($A109,#REF!,16,0),"")</f>
        <v>#NAME?</v>
      </c>
      <c r="L109" s="165"/>
      <c r="M109" s="166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K8:M115 A8:A115">
    <cfRule type="cellIs" dxfId="3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44"/>
  <sheetViews>
    <sheetView tabSelected="1" topLeftCell="B1" workbookViewId="0">
      <pane ySplit="7" topLeftCell="A8" activePane="bottomLeft" state="frozen"/>
      <selection pane="bottomLeft" activeCell="D51" sqref="A1:XFD1048576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57</v>
      </c>
      <c r="D1" s="184"/>
      <c r="E1" s="57"/>
      <c r="F1" s="181" t="s">
        <v>108</v>
      </c>
      <c r="G1" s="181"/>
      <c r="H1" s="181"/>
      <c r="I1" s="181"/>
      <c r="J1" s="181"/>
      <c r="K1" s="181"/>
      <c r="L1" s="58" t="s">
        <v>133</v>
      </c>
    </row>
    <row r="2" spans="1:15" s="56" customFormat="1">
      <c r="C2" s="184" t="s">
        <v>59</v>
      </c>
      <c r="D2" s="184"/>
      <c r="E2" s="59" t="s">
        <v>90</v>
      </c>
      <c r="F2" s="185" t="s">
        <v>134</v>
      </c>
      <c r="G2" s="185"/>
      <c r="H2" s="185"/>
      <c r="I2" s="185"/>
      <c r="J2" s="185"/>
      <c r="K2" s="185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135</v>
      </c>
      <c r="D3" s="182" t="s">
        <v>136</v>
      </c>
      <c r="E3" s="182"/>
      <c r="F3" s="182"/>
      <c r="G3" s="182"/>
      <c r="H3" s="182"/>
      <c r="I3" s="182"/>
      <c r="J3" s="182"/>
      <c r="K3" s="182"/>
      <c r="L3" s="60" t="s">
        <v>62</v>
      </c>
      <c r="M3" s="60" t="s">
        <v>61</v>
      </c>
      <c r="N3" s="113" t="s">
        <v>111</v>
      </c>
    </row>
    <row r="4" spans="1:15" s="62" customFormat="1" ht="18.75" customHeight="1">
      <c r="B4" s="183" t="s">
        <v>137</v>
      </c>
      <c r="C4" s="183"/>
      <c r="D4" s="183"/>
      <c r="E4" s="183"/>
      <c r="F4" s="183"/>
      <c r="G4" s="183"/>
      <c r="H4" s="183"/>
      <c r="I4" s="183"/>
      <c r="J4" s="183"/>
      <c r="K4" s="18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1" t="s">
        <v>4</v>
      </c>
      <c r="C6" s="170" t="s">
        <v>64</v>
      </c>
      <c r="D6" s="179" t="s">
        <v>9</v>
      </c>
      <c r="E6" s="180" t="s">
        <v>10</v>
      </c>
      <c r="F6" s="170" t="s">
        <v>75</v>
      </c>
      <c r="G6" s="170" t="s">
        <v>76</v>
      </c>
      <c r="H6" s="170" t="s">
        <v>66</v>
      </c>
      <c r="I6" s="170" t="s">
        <v>67</v>
      </c>
      <c r="J6" s="172" t="s">
        <v>56</v>
      </c>
      <c r="K6" s="172"/>
      <c r="L6" s="173" t="s">
        <v>68</v>
      </c>
      <c r="M6" s="174"/>
      <c r="N6" s="175"/>
    </row>
    <row r="7" spans="1:15" ht="27" customHeight="1">
      <c r="B7" s="171"/>
      <c r="C7" s="171"/>
      <c r="D7" s="179"/>
      <c r="E7" s="180"/>
      <c r="F7" s="171"/>
      <c r="G7" s="171"/>
      <c r="H7" s="171"/>
      <c r="I7" s="171"/>
      <c r="J7" s="64" t="s">
        <v>69</v>
      </c>
      <c r="K7" s="64" t="s">
        <v>70</v>
      </c>
      <c r="L7" s="176"/>
      <c r="M7" s="177"/>
      <c r="N7" s="178"/>
    </row>
    <row r="8" spans="1:15" ht="20.100000000000001" customHeight="1">
      <c r="A8">
        <v>1</v>
      </c>
      <c r="B8" s="65">
        <v>1</v>
      </c>
      <c r="C8" s="102">
        <v>2220323987</v>
      </c>
      <c r="D8" s="67" t="s">
        <v>112</v>
      </c>
      <c r="E8" s="68" t="s">
        <v>81</v>
      </c>
      <c r="F8" s="105" t="s">
        <v>113</v>
      </c>
      <c r="G8" s="105" t="s">
        <v>138</v>
      </c>
      <c r="H8" s="69"/>
      <c r="I8" s="70"/>
      <c r="J8" s="70"/>
      <c r="K8" s="70"/>
      <c r="L8" s="167" t="s">
        <v>106</v>
      </c>
      <c r="M8" s="168"/>
      <c r="N8" s="169"/>
      <c r="O8" t="s">
        <v>139</v>
      </c>
    </row>
    <row r="9" spans="1:15" ht="20.100000000000001" customHeight="1">
      <c r="A9">
        <v>2</v>
      </c>
      <c r="B9" s="65">
        <v>2</v>
      </c>
      <c r="C9" s="102">
        <v>2221724242</v>
      </c>
      <c r="D9" s="67" t="s">
        <v>114</v>
      </c>
      <c r="E9" s="68" t="s">
        <v>77</v>
      </c>
      <c r="F9" s="105" t="s">
        <v>113</v>
      </c>
      <c r="G9" s="105" t="s">
        <v>138</v>
      </c>
      <c r="H9" s="69"/>
      <c r="I9" s="70"/>
      <c r="J9" s="70"/>
      <c r="K9" s="70"/>
      <c r="L9" s="164" t="s">
        <v>106</v>
      </c>
      <c r="M9" s="165"/>
      <c r="N9" s="166"/>
      <c r="O9" t="s">
        <v>139</v>
      </c>
    </row>
    <row r="10" spans="1:15" ht="20.100000000000001" customHeight="1">
      <c r="A10">
        <v>3</v>
      </c>
      <c r="B10" s="65">
        <v>3</v>
      </c>
      <c r="C10" s="102">
        <v>2220323975</v>
      </c>
      <c r="D10" s="67" t="s">
        <v>115</v>
      </c>
      <c r="E10" s="68" t="s">
        <v>80</v>
      </c>
      <c r="F10" s="105" t="s">
        <v>113</v>
      </c>
      <c r="G10" s="105" t="s">
        <v>138</v>
      </c>
      <c r="H10" s="69"/>
      <c r="I10" s="70"/>
      <c r="J10" s="70"/>
      <c r="K10" s="70"/>
      <c r="L10" s="164" t="s">
        <v>106</v>
      </c>
      <c r="M10" s="165"/>
      <c r="N10" s="166"/>
      <c r="O10" t="s">
        <v>139</v>
      </c>
    </row>
    <row r="11" spans="1:15" ht="20.100000000000001" customHeight="1">
      <c r="A11">
        <v>4</v>
      </c>
      <c r="B11" s="65">
        <v>4</v>
      </c>
      <c r="C11" s="102">
        <v>2220323983</v>
      </c>
      <c r="D11" s="67" t="s">
        <v>116</v>
      </c>
      <c r="E11" s="68" t="s">
        <v>97</v>
      </c>
      <c r="F11" s="105" t="s">
        <v>113</v>
      </c>
      <c r="G11" s="105" t="s">
        <v>138</v>
      </c>
      <c r="H11" s="69"/>
      <c r="I11" s="70"/>
      <c r="J11" s="70"/>
      <c r="K11" s="70"/>
      <c r="L11" s="164" t="s">
        <v>106</v>
      </c>
      <c r="M11" s="165"/>
      <c r="N11" s="166"/>
      <c r="O11" t="s">
        <v>139</v>
      </c>
    </row>
    <row r="12" spans="1:15" ht="20.100000000000001" customHeight="1">
      <c r="A12">
        <v>5</v>
      </c>
      <c r="B12" s="65">
        <v>5</v>
      </c>
      <c r="C12" s="102">
        <v>2220323974</v>
      </c>
      <c r="D12" s="67" t="s">
        <v>117</v>
      </c>
      <c r="E12" s="68" t="s">
        <v>91</v>
      </c>
      <c r="F12" s="105" t="s">
        <v>113</v>
      </c>
      <c r="G12" s="105" t="s">
        <v>138</v>
      </c>
      <c r="H12" s="69"/>
      <c r="I12" s="70"/>
      <c r="J12" s="70"/>
      <c r="K12" s="70"/>
      <c r="L12" s="164" t="s">
        <v>106</v>
      </c>
      <c r="M12" s="165"/>
      <c r="N12" s="166"/>
      <c r="O12" t="s">
        <v>139</v>
      </c>
    </row>
    <row r="13" spans="1:15" ht="20.100000000000001" customHeight="1">
      <c r="A13">
        <v>6</v>
      </c>
      <c r="B13" s="65">
        <v>6</v>
      </c>
      <c r="C13" s="102">
        <v>2221316202</v>
      </c>
      <c r="D13" s="67" t="s">
        <v>102</v>
      </c>
      <c r="E13" s="68" t="s">
        <v>78</v>
      </c>
      <c r="F13" s="105" t="s">
        <v>113</v>
      </c>
      <c r="G13" s="105" t="s">
        <v>140</v>
      </c>
      <c r="H13" s="69"/>
      <c r="I13" s="70"/>
      <c r="J13" s="70"/>
      <c r="K13" s="70"/>
      <c r="L13" s="164" t="s">
        <v>107</v>
      </c>
      <c r="M13" s="165"/>
      <c r="N13" s="166"/>
      <c r="O13" t="s">
        <v>139</v>
      </c>
    </row>
    <row r="14" spans="1:15" ht="20.100000000000001" customHeight="1">
      <c r="A14">
        <v>7</v>
      </c>
      <c r="B14" s="65">
        <v>7</v>
      </c>
      <c r="C14" s="102">
        <v>2220313887</v>
      </c>
      <c r="D14" s="67" t="s">
        <v>118</v>
      </c>
      <c r="E14" s="68" t="s">
        <v>104</v>
      </c>
      <c r="F14" s="105" t="s">
        <v>113</v>
      </c>
      <c r="G14" s="105" t="s">
        <v>140</v>
      </c>
      <c r="H14" s="69"/>
      <c r="I14" s="70"/>
      <c r="J14" s="70"/>
      <c r="K14" s="70"/>
      <c r="L14" s="164" t="s">
        <v>106</v>
      </c>
      <c r="M14" s="165"/>
      <c r="N14" s="166"/>
      <c r="O14" t="s">
        <v>139</v>
      </c>
    </row>
    <row r="15" spans="1:15" ht="20.100000000000001" customHeight="1">
      <c r="A15">
        <v>8</v>
      </c>
      <c r="B15" s="65">
        <v>8</v>
      </c>
      <c r="C15" s="102">
        <v>2220313930</v>
      </c>
      <c r="D15" s="67" t="s">
        <v>119</v>
      </c>
      <c r="E15" s="68" t="s">
        <v>93</v>
      </c>
      <c r="F15" s="105" t="s">
        <v>113</v>
      </c>
      <c r="G15" s="105" t="s">
        <v>140</v>
      </c>
      <c r="H15" s="69"/>
      <c r="I15" s="70"/>
      <c r="J15" s="70"/>
      <c r="K15" s="70"/>
      <c r="L15" s="164" t="s">
        <v>107</v>
      </c>
      <c r="M15" s="165"/>
      <c r="N15" s="166"/>
      <c r="O15" t="s">
        <v>139</v>
      </c>
    </row>
    <row r="16" spans="1:15" ht="20.100000000000001" customHeight="1">
      <c r="A16">
        <v>9</v>
      </c>
      <c r="B16" s="65">
        <v>9</v>
      </c>
      <c r="C16" s="102">
        <v>1920316255</v>
      </c>
      <c r="D16" s="67" t="s">
        <v>120</v>
      </c>
      <c r="E16" s="68" t="s">
        <v>96</v>
      </c>
      <c r="F16" s="105" t="s">
        <v>113</v>
      </c>
      <c r="G16" s="105" t="s">
        <v>141</v>
      </c>
      <c r="H16" s="69"/>
      <c r="I16" s="70"/>
      <c r="J16" s="70"/>
      <c r="K16" s="70"/>
      <c r="L16" s="164" t="s">
        <v>106</v>
      </c>
      <c r="M16" s="165"/>
      <c r="N16" s="166"/>
      <c r="O16" t="s">
        <v>139</v>
      </c>
    </row>
    <row r="17" spans="1:15" ht="20.100000000000001" customHeight="1">
      <c r="A17">
        <v>10</v>
      </c>
      <c r="B17" s="65">
        <v>10</v>
      </c>
      <c r="C17" s="102">
        <v>2220323959</v>
      </c>
      <c r="D17" s="67" t="s">
        <v>121</v>
      </c>
      <c r="E17" s="68" t="s">
        <v>96</v>
      </c>
      <c r="F17" s="105" t="s">
        <v>113</v>
      </c>
      <c r="G17" s="105" t="s">
        <v>138</v>
      </c>
      <c r="H17" s="69"/>
      <c r="I17" s="70"/>
      <c r="J17" s="70"/>
      <c r="K17" s="70"/>
      <c r="L17" s="164" t="s">
        <v>106</v>
      </c>
      <c r="M17" s="165"/>
      <c r="N17" s="166"/>
      <c r="O17" t="s">
        <v>139</v>
      </c>
    </row>
    <row r="18" spans="1:15" ht="20.100000000000001" customHeight="1">
      <c r="A18">
        <v>11</v>
      </c>
      <c r="B18" s="65">
        <v>11</v>
      </c>
      <c r="C18" s="102">
        <v>2220316254</v>
      </c>
      <c r="D18" s="67" t="s">
        <v>116</v>
      </c>
      <c r="E18" s="68" t="s">
        <v>82</v>
      </c>
      <c r="F18" s="105" t="s">
        <v>113</v>
      </c>
      <c r="G18" s="105" t="s">
        <v>140</v>
      </c>
      <c r="H18" s="69"/>
      <c r="I18" s="70"/>
      <c r="J18" s="70"/>
      <c r="K18" s="70"/>
      <c r="L18" s="164" t="s">
        <v>106</v>
      </c>
      <c r="M18" s="165"/>
      <c r="N18" s="166"/>
      <c r="O18" t="s">
        <v>139</v>
      </c>
    </row>
    <row r="19" spans="1:15" ht="20.100000000000001" customHeight="1">
      <c r="A19">
        <v>12</v>
      </c>
      <c r="B19" s="65">
        <v>12</v>
      </c>
      <c r="C19" s="102">
        <v>2220318696</v>
      </c>
      <c r="D19" s="67" t="s">
        <v>122</v>
      </c>
      <c r="E19" s="68" t="s">
        <v>94</v>
      </c>
      <c r="F19" s="105" t="s">
        <v>113</v>
      </c>
      <c r="G19" s="105" t="s">
        <v>140</v>
      </c>
      <c r="H19" s="69"/>
      <c r="I19" s="70"/>
      <c r="J19" s="70"/>
      <c r="K19" s="70"/>
      <c r="L19" s="164" t="s">
        <v>106</v>
      </c>
      <c r="M19" s="165"/>
      <c r="N19" s="166"/>
      <c r="O19" t="s">
        <v>139</v>
      </c>
    </row>
    <row r="20" spans="1:15" ht="20.100000000000001" customHeight="1">
      <c r="A20">
        <v>13</v>
      </c>
      <c r="B20" s="65">
        <v>13</v>
      </c>
      <c r="C20" s="102">
        <v>2120313198</v>
      </c>
      <c r="D20" s="67" t="s">
        <v>101</v>
      </c>
      <c r="E20" s="68" t="s">
        <v>85</v>
      </c>
      <c r="F20" s="105" t="s">
        <v>113</v>
      </c>
      <c r="G20" s="105" t="s">
        <v>142</v>
      </c>
      <c r="H20" s="69"/>
      <c r="I20" s="70"/>
      <c r="J20" s="70"/>
      <c r="K20" s="70"/>
      <c r="L20" s="164" t="s">
        <v>107</v>
      </c>
      <c r="M20" s="165"/>
      <c r="N20" s="166"/>
      <c r="O20" t="s">
        <v>139</v>
      </c>
    </row>
    <row r="21" spans="1:15" ht="20.100000000000001" customHeight="1">
      <c r="A21">
        <v>14</v>
      </c>
      <c r="B21" s="65">
        <v>14</v>
      </c>
      <c r="C21" s="102">
        <v>2220313949</v>
      </c>
      <c r="D21" s="67" t="s">
        <v>105</v>
      </c>
      <c r="E21" s="68" t="s">
        <v>85</v>
      </c>
      <c r="F21" s="105" t="s">
        <v>113</v>
      </c>
      <c r="G21" s="105" t="s">
        <v>140</v>
      </c>
      <c r="H21" s="69"/>
      <c r="I21" s="70"/>
      <c r="J21" s="70"/>
      <c r="K21" s="70"/>
      <c r="L21" s="164" t="s">
        <v>106</v>
      </c>
      <c r="M21" s="165"/>
      <c r="N21" s="166"/>
      <c r="O21" t="s">
        <v>139</v>
      </c>
    </row>
    <row r="22" spans="1:15" ht="20.100000000000001" customHeight="1">
      <c r="A22">
        <v>15</v>
      </c>
      <c r="B22" s="65">
        <v>15</v>
      </c>
      <c r="C22" s="102">
        <v>2220323978</v>
      </c>
      <c r="D22" s="67" t="s">
        <v>100</v>
      </c>
      <c r="E22" s="68" t="s">
        <v>85</v>
      </c>
      <c r="F22" s="105" t="s">
        <v>113</v>
      </c>
      <c r="G22" s="105" t="s">
        <v>138</v>
      </c>
      <c r="H22" s="69"/>
      <c r="I22" s="70"/>
      <c r="J22" s="70"/>
      <c r="K22" s="70"/>
      <c r="L22" s="164" t="s">
        <v>106</v>
      </c>
      <c r="M22" s="165"/>
      <c r="N22" s="166"/>
      <c r="O22" t="s">
        <v>139</v>
      </c>
    </row>
    <row r="23" spans="1:15" ht="20.100000000000001" customHeight="1">
      <c r="A23">
        <v>16</v>
      </c>
      <c r="B23" s="65">
        <v>16</v>
      </c>
      <c r="C23" s="102">
        <v>2220316162</v>
      </c>
      <c r="D23" s="67" t="s">
        <v>123</v>
      </c>
      <c r="E23" s="68" t="s">
        <v>98</v>
      </c>
      <c r="F23" s="105" t="s">
        <v>113</v>
      </c>
      <c r="G23" s="105" t="s">
        <v>140</v>
      </c>
      <c r="H23" s="69"/>
      <c r="I23" s="70"/>
      <c r="J23" s="70"/>
      <c r="K23" s="70"/>
      <c r="L23" s="164" t="s">
        <v>106</v>
      </c>
      <c r="M23" s="165"/>
      <c r="N23" s="166"/>
      <c r="O23" t="s">
        <v>139</v>
      </c>
    </row>
    <row r="24" spans="1:15" ht="20.100000000000001" customHeight="1">
      <c r="A24">
        <v>17</v>
      </c>
      <c r="B24" s="65">
        <v>17</v>
      </c>
      <c r="C24" s="102">
        <v>2220326452</v>
      </c>
      <c r="D24" s="67" t="s">
        <v>124</v>
      </c>
      <c r="E24" s="68" t="s">
        <v>95</v>
      </c>
      <c r="F24" s="105" t="s">
        <v>113</v>
      </c>
      <c r="G24" s="105" t="s">
        <v>138</v>
      </c>
      <c r="H24" s="69"/>
      <c r="I24" s="70"/>
      <c r="J24" s="70"/>
      <c r="K24" s="70"/>
      <c r="L24" s="164" t="s">
        <v>106</v>
      </c>
      <c r="M24" s="165"/>
      <c r="N24" s="166"/>
      <c r="O24" t="s">
        <v>139</v>
      </c>
    </row>
    <row r="25" spans="1:15" ht="20.100000000000001" customHeight="1">
      <c r="A25">
        <v>18</v>
      </c>
      <c r="B25" s="65">
        <v>18</v>
      </c>
      <c r="C25" s="102">
        <v>2220326455</v>
      </c>
      <c r="D25" s="67" t="s">
        <v>125</v>
      </c>
      <c r="E25" s="68" t="s">
        <v>83</v>
      </c>
      <c r="F25" s="105" t="s">
        <v>113</v>
      </c>
      <c r="G25" s="105" t="s">
        <v>138</v>
      </c>
      <c r="H25" s="69"/>
      <c r="I25" s="70"/>
      <c r="J25" s="70"/>
      <c r="K25" s="70"/>
      <c r="L25" s="164" t="s">
        <v>106</v>
      </c>
      <c r="M25" s="165"/>
      <c r="N25" s="166"/>
      <c r="O25" t="s">
        <v>139</v>
      </c>
    </row>
    <row r="26" spans="1:15" ht="20.100000000000001" customHeight="1">
      <c r="A26">
        <v>19</v>
      </c>
      <c r="B26" s="65">
        <v>19</v>
      </c>
      <c r="C26" s="102">
        <v>2220313882</v>
      </c>
      <c r="D26" s="67" t="s">
        <v>126</v>
      </c>
      <c r="E26" s="68" t="s">
        <v>87</v>
      </c>
      <c r="F26" s="105" t="s">
        <v>113</v>
      </c>
      <c r="G26" s="105" t="s">
        <v>140</v>
      </c>
      <c r="H26" s="69"/>
      <c r="I26" s="70"/>
      <c r="J26" s="70"/>
      <c r="K26" s="70"/>
      <c r="L26" s="164" t="s">
        <v>107</v>
      </c>
      <c r="M26" s="165"/>
      <c r="N26" s="166"/>
      <c r="O26" t="s">
        <v>139</v>
      </c>
    </row>
    <row r="27" spans="1:15" ht="20.100000000000001" customHeight="1">
      <c r="A27">
        <v>20</v>
      </c>
      <c r="B27" s="65">
        <v>20</v>
      </c>
      <c r="C27" s="102">
        <v>2220313899</v>
      </c>
      <c r="D27" s="67" t="s">
        <v>127</v>
      </c>
      <c r="E27" s="68" t="s">
        <v>88</v>
      </c>
      <c r="F27" s="105" t="s">
        <v>113</v>
      </c>
      <c r="G27" s="105" t="s">
        <v>140</v>
      </c>
      <c r="H27" s="69"/>
      <c r="I27" s="70"/>
      <c r="J27" s="70"/>
      <c r="K27" s="70"/>
      <c r="L27" s="164" t="s">
        <v>106</v>
      </c>
      <c r="M27" s="165"/>
      <c r="N27" s="166"/>
      <c r="O27" t="s">
        <v>139</v>
      </c>
    </row>
    <row r="28" spans="1:15" ht="20.100000000000001" customHeight="1">
      <c r="A28">
        <v>21</v>
      </c>
      <c r="B28" s="65">
        <v>21</v>
      </c>
      <c r="C28" s="102">
        <v>2120313230</v>
      </c>
      <c r="D28" s="67" t="s">
        <v>103</v>
      </c>
      <c r="E28" s="68" t="s">
        <v>89</v>
      </c>
      <c r="F28" s="105" t="s">
        <v>113</v>
      </c>
      <c r="G28" s="105" t="s">
        <v>140</v>
      </c>
      <c r="H28" s="69"/>
      <c r="I28" s="70"/>
      <c r="J28" s="70"/>
      <c r="K28" s="70"/>
      <c r="L28" s="164" t="s">
        <v>107</v>
      </c>
      <c r="M28" s="165"/>
      <c r="N28" s="166"/>
      <c r="O28" t="s">
        <v>139</v>
      </c>
    </row>
    <row r="29" spans="1:15" ht="20.100000000000001" customHeight="1">
      <c r="A29">
        <v>22</v>
      </c>
      <c r="B29" s="65">
        <v>22</v>
      </c>
      <c r="C29" s="102">
        <v>2220319629</v>
      </c>
      <c r="D29" s="67" t="s">
        <v>128</v>
      </c>
      <c r="E29" s="68" t="s">
        <v>84</v>
      </c>
      <c r="F29" s="105" t="s">
        <v>113</v>
      </c>
      <c r="G29" s="105" t="s">
        <v>140</v>
      </c>
      <c r="H29" s="69"/>
      <c r="I29" s="70"/>
      <c r="J29" s="70"/>
      <c r="K29" s="70"/>
      <c r="L29" s="164" t="s">
        <v>106</v>
      </c>
      <c r="M29" s="165"/>
      <c r="N29" s="166"/>
      <c r="O29" t="s">
        <v>139</v>
      </c>
    </row>
    <row r="30" spans="1:15" ht="20.100000000000001" customHeight="1">
      <c r="A30">
        <v>23</v>
      </c>
      <c r="B30" s="65">
        <v>23</v>
      </c>
      <c r="C30" s="102">
        <v>2220324006</v>
      </c>
      <c r="D30" s="67" t="s">
        <v>129</v>
      </c>
      <c r="E30" s="68" t="s">
        <v>79</v>
      </c>
      <c r="F30" s="105" t="s">
        <v>113</v>
      </c>
      <c r="G30" s="105" t="s">
        <v>140</v>
      </c>
      <c r="H30" s="69"/>
      <c r="I30" s="70"/>
      <c r="J30" s="70"/>
      <c r="K30" s="70"/>
      <c r="L30" s="164" t="s">
        <v>106</v>
      </c>
      <c r="M30" s="165"/>
      <c r="N30" s="166"/>
      <c r="O30" t="s">
        <v>139</v>
      </c>
    </row>
    <row r="31" spans="1:15" ht="20.100000000000001" customHeight="1">
      <c r="A31">
        <v>24</v>
      </c>
      <c r="B31" s="65">
        <v>24</v>
      </c>
      <c r="C31" s="102">
        <v>2121325340</v>
      </c>
      <c r="D31" s="67" t="s">
        <v>130</v>
      </c>
      <c r="E31" s="68" t="s">
        <v>86</v>
      </c>
      <c r="F31" s="105" t="s">
        <v>113</v>
      </c>
      <c r="G31" s="105" t="s">
        <v>143</v>
      </c>
      <c r="H31" s="69"/>
      <c r="I31" s="70"/>
      <c r="J31" s="70"/>
      <c r="K31" s="70"/>
      <c r="L31" s="164" t="s">
        <v>106</v>
      </c>
      <c r="M31" s="165"/>
      <c r="N31" s="166"/>
      <c r="O31" t="s">
        <v>139</v>
      </c>
    </row>
    <row r="32" spans="1:15" ht="20.100000000000001" customHeight="1">
      <c r="A32">
        <v>25</v>
      </c>
      <c r="B32" s="65">
        <v>25</v>
      </c>
      <c r="C32" s="102">
        <v>2221326478</v>
      </c>
      <c r="D32" s="67" t="s">
        <v>131</v>
      </c>
      <c r="E32" s="68" t="s">
        <v>99</v>
      </c>
      <c r="F32" s="105" t="s">
        <v>113</v>
      </c>
      <c r="G32" s="105" t="s">
        <v>138</v>
      </c>
      <c r="H32" s="69"/>
      <c r="I32" s="70"/>
      <c r="J32" s="70"/>
      <c r="K32" s="70"/>
      <c r="L32" s="164" t="s">
        <v>106</v>
      </c>
      <c r="M32" s="165"/>
      <c r="N32" s="166"/>
      <c r="O32" t="s">
        <v>139</v>
      </c>
    </row>
    <row r="33" spans="1:16" ht="20.100000000000001" customHeight="1">
      <c r="A33">
        <v>26</v>
      </c>
      <c r="B33" s="65">
        <v>26</v>
      </c>
      <c r="C33" s="102">
        <v>2220316352</v>
      </c>
      <c r="D33" s="67" t="s">
        <v>132</v>
      </c>
      <c r="E33" s="68" t="s">
        <v>92</v>
      </c>
      <c r="F33" s="105" t="s">
        <v>113</v>
      </c>
      <c r="G33" s="105" t="s">
        <v>140</v>
      </c>
      <c r="H33" s="69"/>
      <c r="I33" s="70"/>
      <c r="J33" s="70"/>
      <c r="K33" s="70"/>
      <c r="L33" s="164" t="s">
        <v>106</v>
      </c>
      <c r="M33" s="165"/>
      <c r="N33" s="166"/>
      <c r="O33" t="s">
        <v>139</v>
      </c>
    </row>
    <row r="34" spans="1:16" ht="20.100000000000001" customHeight="1">
      <c r="A34">
        <v>0</v>
      </c>
      <c r="B34" s="65">
        <v>27</v>
      </c>
      <c r="C34" s="102" t="s">
        <v>106</v>
      </c>
      <c r="D34" s="67" t="s">
        <v>106</v>
      </c>
      <c r="E34" s="68" t="s">
        <v>106</v>
      </c>
      <c r="F34" s="105" t="s">
        <v>106</v>
      </c>
      <c r="G34" s="105" t="s">
        <v>106</v>
      </c>
      <c r="H34" s="69"/>
      <c r="I34" s="70"/>
      <c r="J34" s="70"/>
      <c r="K34" s="70"/>
      <c r="L34" s="164" t="s">
        <v>106</v>
      </c>
      <c r="M34" s="165"/>
      <c r="N34" s="166"/>
      <c r="O34" t="s">
        <v>139</v>
      </c>
    </row>
    <row r="35" spans="1:16" ht="20.100000000000001" customHeight="1">
      <c r="A35">
        <v>0</v>
      </c>
      <c r="B35" s="65">
        <v>28</v>
      </c>
      <c r="C35" s="102" t="s">
        <v>106</v>
      </c>
      <c r="D35" s="67" t="s">
        <v>106</v>
      </c>
      <c r="E35" s="68" t="s">
        <v>106</v>
      </c>
      <c r="F35" s="105" t="s">
        <v>106</v>
      </c>
      <c r="G35" s="105" t="s">
        <v>106</v>
      </c>
      <c r="H35" s="69"/>
      <c r="I35" s="70"/>
      <c r="J35" s="70"/>
      <c r="K35" s="70"/>
      <c r="L35" s="164" t="s">
        <v>106</v>
      </c>
      <c r="M35" s="165"/>
      <c r="N35" s="166"/>
      <c r="O35" t="s">
        <v>139</v>
      </c>
    </row>
    <row r="36" spans="1:16" ht="20.100000000000001" customHeight="1">
      <c r="A36">
        <v>0</v>
      </c>
      <c r="B36" s="65">
        <v>29</v>
      </c>
      <c r="C36" s="102" t="s">
        <v>106</v>
      </c>
      <c r="D36" s="67" t="s">
        <v>106</v>
      </c>
      <c r="E36" s="68" t="s">
        <v>106</v>
      </c>
      <c r="F36" s="105" t="s">
        <v>106</v>
      </c>
      <c r="G36" s="105" t="s">
        <v>106</v>
      </c>
      <c r="H36" s="69"/>
      <c r="I36" s="70"/>
      <c r="J36" s="70"/>
      <c r="K36" s="70"/>
      <c r="L36" s="164" t="s">
        <v>106</v>
      </c>
      <c r="M36" s="165"/>
      <c r="N36" s="166"/>
      <c r="O36" t="s">
        <v>139</v>
      </c>
    </row>
    <row r="37" spans="1:16" ht="20.100000000000001" customHeight="1">
      <c r="A37">
        <v>0</v>
      </c>
      <c r="B37" s="72">
        <v>30</v>
      </c>
      <c r="C37" s="102" t="s">
        <v>106</v>
      </c>
      <c r="D37" s="67" t="s">
        <v>106</v>
      </c>
      <c r="E37" s="68" t="s">
        <v>106</v>
      </c>
      <c r="F37" s="105" t="s">
        <v>106</v>
      </c>
      <c r="G37" s="105" t="s">
        <v>106</v>
      </c>
      <c r="H37" s="73"/>
      <c r="I37" s="74"/>
      <c r="J37" s="74"/>
      <c r="K37" s="74"/>
      <c r="L37" s="164" t="s">
        <v>106</v>
      </c>
      <c r="M37" s="165"/>
      <c r="N37" s="166"/>
      <c r="O37" t="s">
        <v>139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71"/>
      <c r="M38" s="71"/>
      <c r="N38" s="71"/>
    </row>
    <row r="39" spans="1:16" ht="20.100000000000001" customHeight="1">
      <c r="A39">
        <v>0</v>
      </c>
      <c r="B39" s="82" t="s">
        <v>110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50</v>
      </c>
      <c r="I44" s="112">
        <v>1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G6:G7"/>
    <mergeCell ref="L34:N34"/>
    <mergeCell ref="L35:N35"/>
    <mergeCell ref="L36:N36"/>
    <mergeCell ref="L37:N37"/>
    <mergeCell ref="L25:N25"/>
    <mergeCell ref="L26:N26"/>
    <mergeCell ref="L27:N27"/>
    <mergeCell ref="L28:N28"/>
    <mergeCell ref="L29:N29"/>
    <mergeCell ref="L30:N30"/>
    <mergeCell ref="L31:N31"/>
    <mergeCell ref="L32:N32"/>
    <mergeCell ref="L33:N33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H6:H7"/>
    <mergeCell ref="I6:I7"/>
    <mergeCell ref="J6:K6"/>
  </mergeCells>
  <conditionalFormatting sqref="L8:N44 A8:A44 G6:G37">
    <cfRule type="cellIs" dxfId="2" priority="1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IN DS LOP</vt:lpstr>
      <vt:lpstr>IN DS LOP (2)</vt:lpstr>
      <vt:lpstr>IN DS LOP (3)</vt:lpstr>
      <vt:lpstr>IN DS LOP (4)</vt:lpstr>
      <vt:lpstr>DSTHI (3)</vt:lpstr>
      <vt:lpstr>DSTHI (4)</vt:lpstr>
      <vt:lpstr>'DSTHI (4)'!Print_Titles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Karn</cp:lastModifiedBy>
  <cp:lastPrinted>2018-07-10T07:27:06Z</cp:lastPrinted>
  <dcterms:created xsi:type="dcterms:W3CDTF">2009-04-20T08:11:00Z</dcterms:created>
  <dcterms:modified xsi:type="dcterms:W3CDTF">2018-07-10T07:27:21Z</dcterms:modified>
</cp:coreProperties>
</file>